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yek\inv-daisafa\"/>
    </mc:Choice>
  </mc:AlternateContent>
  <xr:revisionPtr revIDLastSave="0" documentId="13_ncr:1_{29C0694A-ECE0-4507-80BF-0F30174DB0B4}" xr6:coauthVersionLast="47" xr6:coauthVersionMax="47" xr10:uidLastSave="{00000000-0000-0000-0000-000000000000}"/>
  <bookViews>
    <workbookView xWindow="4215" yWindow="-11640" windowWidth="20730" windowHeight="11040" xr2:uid="{00000000-000D-0000-FFFF-FFFF00000000}"/>
  </bookViews>
  <sheets>
    <sheet name="PRICELIST" sheetId="1" r:id="rId1"/>
    <sheet name="🌸JULI🌸(tes fitur baru)" sheetId="3" r:id="rId2"/>
    <sheet name="🌸AGUSTUS🌸" sheetId="4" r:id="rId3"/>
    <sheet name="SEPTEMBER" sheetId="5" r:id="rId4"/>
    <sheet name="OKTOBER" sheetId="6" r:id="rId5"/>
  </sheets>
  <definedNames>
    <definedName name="_xlnm._FilterDatabase" localSheetId="4" hidden="1">OKTOBER!$A$1:$J$1000</definedName>
    <definedName name="_xlnm._FilterDatabase" localSheetId="3" hidden="1">SEPTEMBER!$A$1:$I$998</definedName>
    <definedName name="_xlnm._FilterDatabase" localSheetId="2" hidden="1">🌸AGUSTUS🌸!$A$1:$I$1019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" i="6" l="1"/>
  <c r="F1000" i="6"/>
  <c r="I1000" i="6" s="1"/>
  <c r="H999" i="6"/>
  <c r="F999" i="6"/>
  <c r="I999" i="6" s="1"/>
  <c r="H998" i="6"/>
  <c r="F998" i="6"/>
  <c r="I998" i="6" s="1"/>
  <c r="H997" i="6"/>
  <c r="F997" i="6"/>
  <c r="I997" i="6" s="1"/>
  <c r="H996" i="6"/>
  <c r="F996" i="6"/>
  <c r="I996" i="6" s="1"/>
  <c r="H995" i="6"/>
  <c r="F995" i="6"/>
  <c r="I995" i="6" s="1"/>
  <c r="H994" i="6"/>
  <c r="F994" i="6"/>
  <c r="I994" i="6" s="1"/>
  <c r="H993" i="6"/>
  <c r="F993" i="6"/>
  <c r="I993" i="6" s="1"/>
  <c r="H992" i="6"/>
  <c r="F992" i="6"/>
  <c r="I992" i="6" s="1"/>
  <c r="H991" i="6"/>
  <c r="F991" i="6"/>
  <c r="I991" i="6" s="1"/>
  <c r="H990" i="6"/>
  <c r="F990" i="6"/>
  <c r="I990" i="6" s="1"/>
  <c r="H989" i="6"/>
  <c r="F989" i="6"/>
  <c r="I989" i="6" s="1"/>
  <c r="H988" i="6"/>
  <c r="F988" i="6"/>
  <c r="I988" i="6" s="1"/>
  <c r="H987" i="6"/>
  <c r="F987" i="6"/>
  <c r="I987" i="6" s="1"/>
  <c r="H986" i="6"/>
  <c r="F986" i="6"/>
  <c r="I986" i="6" s="1"/>
  <c r="H985" i="6"/>
  <c r="F985" i="6"/>
  <c r="I985" i="6" s="1"/>
  <c r="H984" i="6"/>
  <c r="F984" i="6"/>
  <c r="I984" i="6" s="1"/>
  <c r="H983" i="6"/>
  <c r="F983" i="6"/>
  <c r="I983" i="6" s="1"/>
  <c r="H982" i="6"/>
  <c r="F982" i="6"/>
  <c r="I982" i="6" s="1"/>
  <c r="H981" i="6"/>
  <c r="F981" i="6"/>
  <c r="I981" i="6" s="1"/>
  <c r="H980" i="6"/>
  <c r="F980" i="6"/>
  <c r="I980" i="6" s="1"/>
  <c r="H979" i="6"/>
  <c r="F979" i="6"/>
  <c r="I979" i="6" s="1"/>
  <c r="H978" i="6"/>
  <c r="F978" i="6"/>
  <c r="I978" i="6" s="1"/>
  <c r="H977" i="6"/>
  <c r="F977" i="6"/>
  <c r="I977" i="6" s="1"/>
  <c r="H976" i="6"/>
  <c r="F976" i="6"/>
  <c r="I976" i="6" s="1"/>
  <c r="H975" i="6"/>
  <c r="F975" i="6"/>
  <c r="I975" i="6" s="1"/>
  <c r="H974" i="6"/>
  <c r="F974" i="6"/>
  <c r="I974" i="6" s="1"/>
  <c r="H973" i="6"/>
  <c r="F973" i="6"/>
  <c r="I973" i="6" s="1"/>
  <c r="H972" i="6"/>
  <c r="F972" i="6"/>
  <c r="I972" i="6" s="1"/>
  <c r="H971" i="6"/>
  <c r="F971" i="6"/>
  <c r="I971" i="6" s="1"/>
  <c r="H970" i="6"/>
  <c r="F970" i="6"/>
  <c r="I970" i="6" s="1"/>
  <c r="H969" i="6"/>
  <c r="F969" i="6"/>
  <c r="I969" i="6" s="1"/>
  <c r="H968" i="6"/>
  <c r="F968" i="6"/>
  <c r="I968" i="6" s="1"/>
  <c r="H967" i="6"/>
  <c r="F967" i="6"/>
  <c r="I967" i="6" s="1"/>
  <c r="H966" i="6"/>
  <c r="F966" i="6"/>
  <c r="I966" i="6" s="1"/>
  <c r="H965" i="6"/>
  <c r="F965" i="6"/>
  <c r="I965" i="6" s="1"/>
  <c r="H964" i="6"/>
  <c r="F964" i="6"/>
  <c r="I964" i="6" s="1"/>
  <c r="H963" i="6"/>
  <c r="F963" i="6"/>
  <c r="I963" i="6" s="1"/>
  <c r="H962" i="6"/>
  <c r="F962" i="6"/>
  <c r="I962" i="6" s="1"/>
  <c r="H961" i="6"/>
  <c r="F961" i="6"/>
  <c r="I961" i="6" s="1"/>
  <c r="H960" i="6"/>
  <c r="F960" i="6"/>
  <c r="I960" i="6" s="1"/>
  <c r="H959" i="6"/>
  <c r="F959" i="6"/>
  <c r="I959" i="6" s="1"/>
  <c r="H958" i="6"/>
  <c r="F958" i="6"/>
  <c r="I958" i="6" s="1"/>
  <c r="H957" i="6"/>
  <c r="F957" i="6"/>
  <c r="I957" i="6" s="1"/>
  <c r="H956" i="6"/>
  <c r="F956" i="6"/>
  <c r="I956" i="6" s="1"/>
  <c r="H955" i="6"/>
  <c r="F955" i="6"/>
  <c r="I955" i="6" s="1"/>
  <c r="H954" i="6"/>
  <c r="F954" i="6"/>
  <c r="I954" i="6" s="1"/>
  <c r="H953" i="6"/>
  <c r="F953" i="6"/>
  <c r="I953" i="6" s="1"/>
  <c r="H952" i="6"/>
  <c r="F952" i="6"/>
  <c r="I952" i="6" s="1"/>
  <c r="H951" i="6"/>
  <c r="F951" i="6"/>
  <c r="I951" i="6" s="1"/>
  <c r="H950" i="6"/>
  <c r="F950" i="6"/>
  <c r="I950" i="6" s="1"/>
  <c r="H949" i="6"/>
  <c r="F949" i="6"/>
  <c r="I949" i="6" s="1"/>
  <c r="H948" i="6"/>
  <c r="F948" i="6"/>
  <c r="I948" i="6" s="1"/>
  <c r="H947" i="6"/>
  <c r="F947" i="6"/>
  <c r="I947" i="6" s="1"/>
  <c r="H946" i="6"/>
  <c r="F946" i="6"/>
  <c r="I946" i="6" s="1"/>
  <c r="H945" i="6"/>
  <c r="F945" i="6"/>
  <c r="I945" i="6" s="1"/>
  <c r="H944" i="6"/>
  <c r="F944" i="6"/>
  <c r="I944" i="6" s="1"/>
  <c r="H943" i="6"/>
  <c r="F943" i="6"/>
  <c r="I943" i="6" s="1"/>
  <c r="H942" i="6"/>
  <c r="F942" i="6"/>
  <c r="I942" i="6" s="1"/>
  <c r="H941" i="6"/>
  <c r="F941" i="6"/>
  <c r="I941" i="6" s="1"/>
  <c r="H940" i="6"/>
  <c r="F940" i="6"/>
  <c r="I940" i="6" s="1"/>
  <c r="H939" i="6"/>
  <c r="F939" i="6"/>
  <c r="I939" i="6" s="1"/>
  <c r="H938" i="6"/>
  <c r="F938" i="6"/>
  <c r="I938" i="6" s="1"/>
  <c r="H937" i="6"/>
  <c r="F937" i="6"/>
  <c r="I937" i="6" s="1"/>
  <c r="H936" i="6"/>
  <c r="F936" i="6"/>
  <c r="I936" i="6" s="1"/>
  <c r="H935" i="6"/>
  <c r="F935" i="6"/>
  <c r="I935" i="6" s="1"/>
  <c r="H934" i="6"/>
  <c r="F934" i="6"/>
  <c r="I934" i="6" s="1"/>
  <c r="H933" i="6"/>
  <c r="F933" i="6"/>
  <c r="I933" i="6" s="1"/>
  <c r="H932" i="6"/>
  <c r="F932" i="6"/>
  <c r="I932" i="6" s="1"/>
  <c r="H931" i="6"/>
  <c r="F931" i="6"/>
  <c r="I931" i="6" s="1"/>
  <c r="H930" i="6"/>
  <c r="F930" i="6"/>
  <c r="I930" i="6" s="1"/>
  <c r="H929" i="6"/>
  <c r="F929" i="6"/>
  <c r="I929" i="6" s="1"/>
  <c r="H928" i="6"/>
  <c r="F928" i="6"/>
  <c r="I928" i="6" s="1"/>
  <c r="H927" i="6"/>
  <c r="F927" i="6"/>
  <c r="I927" i="6" s="1"/>
  <c r="H926" i="6"/>
  <c r="F926" i="6"/>
  <c r="I926" i="6" s="1"/>
  <c r="H925" i="6"/>
  <c r="F925" i="6"/>
  <c r="I925" i="6" s="1"/>
  <c r="H924" i="6"/>
  <c r="F924" i="6"/>
  <c r="I924" i="6" s="1"/>
  <c r="H923" i="6"/>
  <c r="F923" i="6"/>
  <c r="I923" i="6" s="1"/>
  <c r="H922" i="6"/>
  <c r="F922" i="6"/>
  <c r="I922" i="6" s="1"/>
  <c r="H921" i="6"/>
  <c r="F921" i="6"/>
  <c r="I921" i="6" s="1"/>
  <c r="H920" i="6"/>
  <c r="F920" i="6"/>
  <c r="I920" i="6" s="1"/>
  <c r="H919" i="6"/>
  <c r="F919" i="6"/>
  <c r="I919" i="6" s="1"/>
  <c r="H918" i="6"/>
  <c r="F918" i="6"/>
  <c r="I918" i="6" s="1"/>
  <c r="H917" i="6"/>
  <c r="F917" i="6"/>
  <c r="I917" i="6" s="1"/>
  <c r="H916" i="6"/>
  <c r="F916" i="6"/>
  <c r="I916" i="6" s="1"/>
  <c r="H915" i="6"/>
  <c r="F915" i="6"/>
  <c r="I915" i="6" s="1"/>
  <c r="H914" i="6"/>
  <c r="F914" i="6"/>
  <c r="I914" i="6" s="1"/>
  <c r="H913" i="6"/>
  <c r="F913" i="6"/>
  <c r="I913" i="6" s="1"/>
  <c r="H912" i="6"/>
  <c r="F912" i="6"/>
  <c r="I912" i="6" s="1"/>
  <c r="H911" i="6"/>
  <c r="F911" i="6"/>
  <c r="I911" i="6" s="1"/>
  <c r="H910" i="6"/>
  <c r="F910" i="6"/>
  <c r="I910" i="6" s="1"/>
  <c r="H909" i="6"/>
  <c r="F909" i="6"/>
  <c r="I909" i="6" s="1"/>
  <c r="H908" i="6"/>
  <c r="F908" i="6"/>
  <c r="I908" i="6" s="1"/>
  <c r="H907" i="6"/>
  <c r="F907" i="6"/>
  <c r="I907" i="6" s="1"/>
  <c r="H906" i="6"/>
  <c r="F906" i="6"/>
  <c r="I906" i="6" s="1"/>
  <c r="H905" i="6"/>
  <c r="F905" i="6"/>
  <c r="I905" i="6" s="1"/>
  <c r="H904" i="6"/>
  <c r="F904" i="6"/>
  <c r="I904" i="6" s="1"/>
  <c r="H903" i="6"/>
  <c r="F903" i="6"/>
  <c r="I903" i="6" s="1"/>
  <c r="H902" i="6"/>
  <c r="F902" i="6"/>
  <c r="I902" i="6" s="1"/>
  <c r="H901" i="6"/>
  <c r="F901" i="6"/>
  <c r="I901" i="6" s="1"/>
  <c r="H900" i="6"/>
  <c r="F900" i="6"/>
  <c r="I900" i="6" s="1"/>
  <c r="H899" i="6"/>
  <c r="F899" i="6"/>
  <c r="I899" i="6" s="1"/>
  <c r="H898" i="6"/>
  <c r="F898" i="6"/>
  <c r="I898" i="6" s="1"/>
  <c r="H897" i="6"/>
  <c r="F897" i="6"/>
  <c r="I897" i="6" s="1"/>
  <c r="H896" i="6"/>
  <c r="F896" i="6"/>
  <c r="I896" i="6" s="1"/>
  <c r="H895" i="6"/>
  <c r="F895" i="6"/>
  <c r="I895" i="6" s="1"/>
  <c r="H894" i="6"/>
  <c r="F894" i="6"/>
  <c r="I894" i="6" s="1"/>
  <c r="H893" i="6"/>
  <c r="F893" i="6"/>
  <c r="I893" i="6" s="1"/>
  <c r="H892" i="6"/>
  <c r="F892" i="6"/>
  <c r="I892" i="6" s="1"/>
  <c r="H891" i="6"/>
  <c r="F891" i="6"/>
  <c r="I891" i="6" s="1"/>
  <c r="H890" i="6"/>
  <c r="F890" i="6"/>
  <c r="I890" i="6" s="1"/>
  <c r="H889" i="6"/>
  <c r="F889" i="6"/>
  <c r="I889" i="6" s="1"/>
  <c r="H888" i="6"/>
  <c r="F888" i="6"/>
  <c r="I888" i="6" s="1"/>
  <c r="H887" i="6"/>
  <c r="F887" i="6"/>
  <c r="I887" i="6" s="1"/>
  <c r="H886" i="6"/>
  <c r="F886" i="6"/>
  <c r="I886" i="6" s="1"/>
  <c r="H885" i="6"/>
  <c r="F885" i="6"/>
  <c r="I885" i="6" s="1"/>
  <c r="H884" i="6"/>
  <c r="F884" i="6"/>
  <c r="I884" i="6" s="1"/>
  <c r="H883" i="6"/>
  <c r="F883" i="6"/>
  <c r="I883" i="6" s="1"/>
  <c r="H882" i="6"/>
  <c r="F882" i="6"/>
  <c r="I882" i="6" s="1"/>
  <c r="H881" i="6"/>
  <c r="F881" i="6"/>
  <c r="I881" i="6" s="1"/>
  <c r="H880" i="6"/>
  <c r="F880" i="6"/>
  <c r="I880" i="6" s="1"/>
  <c r="H879" i="6"/>
  <c r="F879" i="6"/>
  <c r="I879" i="6" s="1"/>
  <c r="H878" i="6"/>
  <c r="F878" i="6"/>
  <c r="I878" i="6" s="1"/>
  <c r="H877" i="6"/>
  <c r="F877" i="6"/>
  <c r="I877" i="6" s="1"/>
  <c r="H876" i="6"/>
  <c r="F876" i="6"/>
  <c r="I876" i="6" s="1"/>
  <c r="H875" i="6"/>
  <c r="F875" i="6"/>
  <c r="I875" i="6" s="1"/>
  <c r="H874" i="6"/>
  <c r="F874" i="6"/>
  <c r="I874" i="6" s="1"/>
  <c r="H873" i="6"/>
  <c r="F873" i="6"/>
  <c r="I873" i="6" s="1"/>
  <c r="H872" i="6"/>
  <c r="F872" i="6"/>
  <c r="I872" i="6" s="1"/>
  <c r="H871" i="6"/>
  <c r="F871" i="6"/>
  <c r="I871" i="6" s="1"/>
  <c r="H870" i="6"/>
  <c r="F870" i="6"/>
  <c r="I870" i="6" s="1"/>
  <c r="H869" i="6"/>
  <c r="F869" i="6"/>
  <c r="I869" i="6" s="1"/>
  <c r="H868" i="6"/>
  <c r="F868" i="6"/>
  <c r="I868" i="6" s="1"/>
  <c r="H867" i="6"/>
  <c r="F867" i="6"/>
  <c r="I867" i="6" s="1"/>
  <c r="H866" i="6"/>
  <c r="F866" i="6"/>
  <c r="I866" i="6" s="1"/>
  <c r="H865" i="6"/>
  <c r="F865" i="6"/>
  <c r="I865" i="6" s="1"/>
  <c r="H864" i="6"/>
  <c r="F864" i="6"/>
  <c r="I864" i="6" s="1"/>
  <c r="H863" i="6"/>
  <c r="F863" i="6"/>
  <c r="I863" i="6" s="1"/>
  <c r="H862" i="6"/>
  <c r="F862" i="6"/>
  <c r="I862" i="6" s="1"/>
  <c r="H861" i="6"/>
  <c r="F861" i="6"/>
  <c r="I861" i="6" s="1"/>
  <c r="H860" i="6"/>
  <c r="F860" i="6"/>
  <c r="I860" i="6" s="1"/>
  <c r="H859" i="6"/>
  <c r="F859" i="6"/>
  <c r="I859" i="6" s="1"/>
  <c r="H858" i="6"/>
  <c r="F858" i="6"/>
  <c r="I858" i="6" s="1"/>
  <c r="H857" i="6"/>
  <c r="F857" i="6"/>
  <c r="I857" i="6" s="1"/>
  <c r="H856" i="6"/>
  <c r="F856" i="6"/>
  <c r="I856" i="6" s="1"/>
  <c r="H855" i="6"/>
  <c r="F855" i="6"/>
  <c r="I855" i="6" s="1"/>
  <c r="H854" i="6"/>
  <c r="F854" i="6"/>
  <c r="I854" i="6" s="1"/>
  <c r="H853" i="6"/>
  <c r="F853" i="6"/>
  <c r="I853" i="6" s="1"/>
  <c r="H852" i="6"/>
  <c r="F852" i="6"/>
  <c r="I852" i="6" s="1"/>
  <c r="H851" i="6"/>
  <c r="F851" i="6"/>
  <c r="I851" i="6" s="1"/>
  <c r="H850" i="6"/>
  <c r="F850" i="6"/>
  <c r="I850" i="6" s="1"/>
  <c r="H849" i="6"/>
  <c r="F849" i="6"/>
  <c r="I849" i="6" s="1"/>
  <c r="H848" i="6"/>
  <c r="F848" i="6"/>
  <c r="I848" i="6" s="1"/>
  <c r="H847" i="6"/>
  <c r="F847" i="6"/>
  <c r="I847" i="6" s="1"/>
  <c r="H846" i="6"/>
  <c r="F846" i="6"/>
  <c r="I846" i="6" s="1"/>
  <c r="H845" i="6"/>
  <c r="F845" i="6"/>
  <c r="I845" i="6" s="1"/>
  <c r="H844" i="6"/>
  <c r="F844" i="6"/>
  <c r="I844" i="6" s="1"/>
  <c r="H843" i="6"/>
  <c r="F843" i="6"/>
  <c r="I843" i="6" s="1"/>
  <c r="H842" i="6"/>
  <c r="F842" i="6"/>
  <c r="I842" i="6" s="1"/>
  <c r="H841" i="6"/>
  <c r="F841" i="6"/>
  <c r="I841" i="6" s="1"/>
  <c r="H840" i="6"/>
  <c r="F840" i="6"/>
  <c r="I840" i="6" s="1"/>
  <c r="H839" i="6"/>
  <c r="F839" i="6"/>
  <c r="I839" i="6" s="1"/>
  <c r="H838" i="6"/>
  <c r="F838" i="6"/>
  <c r="I838" i="6" s="1"/>
  <c r="H837" i="6"/>
  <c r="F837" i="6"/>
  <c r="I837" i="6" s="1"/>
  <c r="H836" i="6"/>
  <c r="F836" i="6"/>
  <c r="I836" i="6" s="1"/>
  <c r="H835" i="6"/>
  <c r="F835" i="6"/>
  <c r="I835" i="6" s="1"/>
  <c r="H834" i="6"/>
  <c r="F834" i="6"/>
  <c r="I834" i="6" s="1"/>
  <c r="H833" i="6"/>
  <c r="F833" i="6"/>
  <c r="I833" i="6" s="1"/>
  <c r="H832" i="6"/>
  <c r="F832" i="6"/>
  <c r="I832" i="6" s="1"/>
  <c r="H831" i="6"/>
  <c r="F831" i="6"/>
  <c r="I831" i="6" s="1"/>
  <c r="H830" i="6"/>
  <c r="F830" i="6"/>
  <c r="I830" i="6" s="1"/>
  <c r="H829" i="6"/>
  <c r="F829" i="6"/>
  <c r="I829" i="6" s="1"/>
  <c r="H828" i="6"/>
  <c r="F828" i="6"/>
  <c r="I828" i="6" s="1"/>
  <c r="H827" i="6"/>
  <c r="F827" i="6"/>
  <c r="I827" i="6" s="1"/>
  <c r="H826" i="6"/>
  <c r="F826" i="6"/>
  <c r="I826" i="6" s="1"/>
  <c r="H825" i="6"/>
  <c r="F825" i="6"/>
  <c r="I825" i="6" s="1"/>
  <c r="H824" i="6"/>
  <c r="F824" i="6"/>
  <c r="I824" i="6" s="1"/>
  <c r="H823" i="6"/>
  <c r="F823" i="6"/>
  <c r="I823" i="6" s="1"/>
  <c r="H822" i="6"/>
  <c r="F822" i="6"/>
  <c r="I822" i="6" s="1"/>
  <c r="H821" i="6"/>
  <c r="F821" i="6"/>
  <c r="I821" i="6" s="1"/>
  <c r="H820" i="6"/>
  <c r="F820" i="6"/>
  <c r="I820" i="6" s="1"/>
  <c r="H819" i="6"/>
  <c r="F819" i="6"/>
  <c r="I819" i="6" s="1"/>
  <c r="H818" i="6"/>
  <c r="F818" i="6"/>
  <c r="I818" i="6" s="1"/>
  <c r="H817" i="6"/>
  <c r="F817" i="6"/>
  <c r="I817" i="6" s="1"/>
  <c r="H816" i="6"/>
  <c r="F816" i="6"/>
  <c r="I816" i="6" s="1"/>
  <c r="H815" i="6"/>
  <c r="F815" i="6"/>
  <c r="I815" i="6" s="1"/>
  <c r="H814" i="6"/>
  <c r="F814" i="6"/>
  <c r="I814" i="6" s="1"/>
  <c r="H813" i="6"/>
  <c r="F813" i="6"/>
  <c r="I813" i="6" s="1"/>
  <c r="H812" i="6"/>
  <c r="F812" i="6"/>
  <c r="I812" i="6" s="1"/>
  <c r="H811" i="6"/>
  <c r="F811" i="6"/>
  <c r="I811" i="6" s="1"/>
  <c r="H810" i="6"/>
  <c r="F810" i="6"/>
  <c r="I810" i="6" s="1"/>
  <c r="H809" i="6"/>
  <c r="F809" i="6"/>
  <c r="I809" i="6" s="1"/>
  <c r="H808" i="6"/>
  <c r="F808" i="6"/>
  <c r="I808" i="6" s="1"/>
  <c r="H807" i="6"/>
  <c r="F807" i="6"/>
  <c r="I807" i="6" s="1"/>
  <c r="H806" i="6"/>
  <c r="F806" i="6"/>
  <c r="I806" i="6" s="1"/>
  <c r="H805" i="6"/>
  <c r="F805" i="6"/>
  <c r="I805" i="6" s="1"/>
  <c r="H804" i="6"/>
  <c r="F804" i="6"/>
  <c r="I804" i="6" s="1"/>
  <c r="H803" i="6"/>
  <c r="F803" i="6"/>
  <c r="I803" i="6" s="1"/>
  <c r="H802" i="6"/>
  <c r="F802" i="6"/>
  <c r="I802" i="6" s="1"/>
  <c r="H801" i="6"/>
  <c r="F801" i="6"/>
  <c r="I801" i="6" s="1"/>
  <c r="H800" i="6"/>
  <c r="F800" i="6"/>
  <c r="I800" i="6" s="1"/>
  <c r="H799" i="6"/>
  <c r="F799" i="6"/>
  <c r="I799" i="6" s="1"/>
  <c r="H798" i="6"/>
  <c r="F798" i="6"/>
  <c r="I798" i="6" s="1"/>
  <c r="H797" i="6"/>
  <c r="F797" i="6"/>
  <c r="I797" i="6" s="1"/>
  <c r="H796" i="6"/>
  <c r="F796" i="6"/>
  <c r="I796" i="6" s="1"/>
  <c r="H795" i="6"/>
  <c r="F795" i="6"/>
  <c r="I795" i="6" s="1"/>
  <c r="H794" i="6"/>
  <c r="F794" i="6"/>
  <c r="I794" i="6" s="1"/>
  <c r="H793" i="6"/>
  <c r="F793" i="6"/>
  <c r="I793" i="6" s="1"/>
  <c r="H792" i="6"/>
  <c r="F792" i="6"/>
  <c r="I792" i="6" s="1"/>
  <c r="H791" i="6"/>
  <c r="F791" i="6"/>
  <c r="I791" i="6" s="1"/>
  <c r="H790" i="6"/>
  <c r="F790" i="6"/>
  <c r="I790" i="6" s="1"/>
  <c r="H789" i="6"/>
  <c r="F789" i="6"/>
  <c r="I789" i="6" s="1"/>
  <c r="H788" i="6"/>
  <c r="F788" i="6"/>
  <c r="I788" i="6" s="1"/>
  <c r="H787" i="6"/>
  <c r="F787" i="6"/>
  <c r="I787" i="6" s="1"/>
  <c r="H786" i="6"/>
  <c r="F786" i="6"/>
  <c r="I786" i="6" s="1"/>
  <c r="H785" i="6"/>
  <c r="F785" i="6"/>
  <c r="I785" i="6" s="1"/>
  <c r="H784" i="6"/>
  <c r="F784" i="6"/>
  <c r="I784" i="6" s="1"/>
  <c r="H783" i="6"/>
  <c r="F783" i="6"/>
  <c r="I783" i="6" s="1"/>
  <c r="H782" i="6"/>
  <c r="F782" i="6"/>
  <c r="I782" i="6" s="1"/>
  <c r="H781" i="6"/>
  <c r="F781" i="6"/>
  <c r="I781" i="6" s="1"/>
  <c r="H780" i="6"/>
  <c r="F780" i="6"/>
  <c r="I780" i="6" s="1"/>
  <c r="H779" i="6"/>
  <c r="F779" i="6"/>
  <c r="I779" i="6" s="1"/>
  <c r="H778" i="6"/>
  <c r="F778" i="6"/>
  <c r="I778" i="6" s="1"/>
  <c r="H777" i="6"/>
  <c r="F777" i="6"/>
  <c r="I777" i="6" s="1"/>
  <c r="H776" i="6"/>
  <c r="F776" i="6"/>
  <c r="I776" i="6" s="1"/>
  <c r="H775" i="6"/>
  <c r="F775" i="6"/>
  <c r="I775" i="6" s="1"/>
  <c r="H774" i="6"/>
  <c r="F774" i="6"/>
  <c r="I774" i="6" s="1"/>
  <c r="H773" i="6"/>
  <c r="F773" i="6"/>
  <c r="I773" i="6" s="1"/>
  <c r="H772" i="6"/>
  <c r="F772" i="6"/>
  <c r="I772" i="6" s="1"/>
  <c r="H771" i="6"/>
  <c r="F771" i="6"/>
  <c r="I771" i="6" s="1"/>
  <c r="H770" i="6"/>
  <c r="F770" i="6"/>
  <c r="I770" i="6" s="1"/>
  <c r="H769" i="6"/>
  <c r="F769" i="6"/>
  <c r="I769" i="6" s="1"/>
  <c r="H768" i="6"/>
  <c r="F768" i="6"/>
  <c r="I768" i="6" s="1"/>
  <c r="H767" i="6"/>
  <c r="F767" i="6"/>
  <c r="I767" i="6" s="1"/>
  <c r="H766" i="6"/>
  <c r="F766" i="6"/>
  <c r="I766" i="6" s="1"/>
  <c r="H765" i="6"/>
  <c r="F765" i="6"/>
  <c r="I765" i="6" s="1"/>
  <c r="H764" i="6"/>
  <c r="F764" i="6"/>
  <c r="I764" i="6" s="1"/>
  <c r="H763" i="6"/>
  <c r="F763" i="6"/>
  <c r="I763" i="6" s="1"/>
  <c r="H762" i="6"/>
  <c r="F762" i="6"/>
  <c r="I762" i="6" s="1"/>
  <c r="H761" i="6"/>
  <c r="F761" i="6"/>
  <c r="I761" i="6" s="1"/>
  <c r="H760" i="6"/>
  <c r="F760" i="6"/>
  <c r="I760" i="6" s="1"/>
  <c r="H759" i="6"/>
  <c r="F759" i="6"/>
  <c r="I759" i="6" s="1"/>
  <c r="H758" i="6"/>
  <c r="F758" i="6"/>
  <c r="I758" i="6" s="1"/>
  <c r="H757" i="6"/>
  <c r="F757" i="6"/>
  <c r="I757" i="6" s="1"/>
  <c r="H756" i="6"/>
  <c r="F756" i="6"/>
  <c r="I756" i="6" s="1"/>
  <c r="H755" i="6"/>
  <c r="F755" i="6"/>
  <c r="I755" i="6" s="1"/>
  <c r="H754" i="6"/>
  <c r="F754" i="6"/>
  <c r="I754" i="6" s="1"/>
  <c r="H753" i="6"/>
  <c r="F753" i="6"/>
  <c r="I753" i="6" s="1"/>
  <c r="H752" i="6"/>
  <c r="F752" i="6"/>
  <c r="I752" i="6" s="1"/>
  <c r="H751" i="6"/>
  <c r="F751" i="6"/>
  <c r="I751" i="6" s="1"/>
  <c r="H750" i="6"/>
  <c r="F750" i="6"/>
  <c r="I750" i="6" s="1"/>
  <c r="H749" i="6"/>
  <c r="F749" i="6"/>
  <c r="I749" i="6" s="1"/>
  <c r="H748" i="6"/>
  <c r="F748" i="6"/>
  <c r="I748" i="6" s="1"/>
  <c r="H747" i="6"/>
  <c r="F747" i="6"/>
  <c r="I747" i="6" s="1"/>
  <c r="H746" i="6"/>
  <c r="F746" i="6"/>
  <c r="I746" i="6" s="1"/>
  <c r="H745" i="6"/>
  <c r="F745" i="6"/>
  <c r="I745" i="6" s="1"/>
  <c r="H744" i="6"/>
  <c r="F744" i="6"/>
  <c r="I744" i="6" s="1"/>
  <c r="H743" i="6"/>
  <c r="F743" i="6"/>
  <c r="I743" i="6" s="1"/>
  <c r="H742" i="6"/>
  <c r="F742" i="6"/>
  <c r="I742" i="6" s="1"/>
  <c r="H741" i="6"/>
  <c r="F741" i="6"/>
  <c r="I741" i="6" s="1"/>
  <c r="H740" i="6"/>
  <c r="F740" i="6"/>
  <c r="I740" i="6" s="1"/>
  <c r="H739" i="6"/>
  <c r="F739" i="6"/>
  <c r="I739" i="6" s="1"/>
  <c r="H738" i="6"/>
  <c r="F738" i="6"/>
  <c r="I738" i="6" s="1"/>
  <c r="H737" i="6"/>
  <c r="F737" i="6"/>
  <c r="I737" i="6" s="1"/>
  <c r="H736" i="6"/>
  <c r="F736" i="6"/>
  <c r="I736" i="6" s="1"/>
  <c r="H735" i="6"/>
  <c r="F735" i="6"/>
  <c r="I735" i="6" s="1"/>
  <c r="H734" i="6"/>
  <c r="F734" i="6"/>
  <c r="I734" i="6" s="1"/>
  <c r="H733" i="6"/>
  <c r="F733" i="6"/>
  <c r="I733" i="6" s="1"/>
  <c r="H732" i="6"/>
  <c r="F732" i="6"/>
  <c r="I732" i="6" s="1"/>
  <c r="H731" i="6"/>
  <c r="F731" i="6"/>
  <c r="I731" i="6" s="1"/>
  <c r="H730" i="6"/>
  <c r="F730" i="6"/>
  <c r="I730" i="6" s="1"/>
  <c r="H729" i="6"/>
  <c r="F729" i="6"/>
  <c r="I729" i="6" s="1"/>
  <c r="H728" i="6"/>
  <c r="F728" i="6"/>
  <c r="I728" i="6" s="1"/>
  <c r="H727" i="6"/>
  <c r="F727" i="6"/>
  <c r="I727" i="6" s="1"/>
  <c r="H726" i="6"/>
  <c r="F726" i="6"/>
  <c r="I726" i="6" s="1"/>
  <c r="H725" i="6"/>
  <c r="F725" i="6"/>
  <c r="I725" i="6" s="1"/>
  <c r="H724" i="6"/>
  <c r="F724" i="6"/>
  <c r="I724" i="6" s="1"/>
  <c r="H723" i="6"/>
  <c r="F723" i="6"/>
  <c r="I723" i="6" s="1"/>
  <c r="H722" i="6"/>
  <c r="F722" i="6"/>
  <c r="I722" i="6" s="1"/>
  <c r="H721" i="6"/>
  <c r="F721" i="6"/>
  <c r="I721" i="6" s="1"/>
  <c r="H720" i="6"/>
  <c r="F720" i="6"/>
  <c r="I720" i="6" s="1"/>
  <c r="H719" i="6"/>
  <c r="F719" i="6"/>
  <c r="I719" i="6" s="1"/>
  <c r="H718" i="6"/>
  <c r="F718" i="6"/>
  <c r="I718" i="6" s="1"/>
  <c r="H717" i="6"/>
  <c r="F717" i="6"/>
  <c r="I717" i="6" s="1"/>
  <c r="H716" i="6"/>
  <c r="F716" i="6"/>
  <c r="I716" i="6" s="1"/>
  <c r="H715" i="6"/>
  <c r="F715" i="6"/>
  <c r="I715" i="6" s="1"/>
  <c r="H714" i="6"/>
  <c r="F714" i="6"/>
  <c r="I714" i="6" s="1"/>
  <c r="H713" i="6"/>
  <c r="F713" i="6"/>
  <c r="I713" i="6" s="1"/>
  <c r="H712" i="6"/>
  <c r="F712" i="6"/>
  <c r="I712" i="6" s="1"/>
  <c r="H711" i="6"/>
  <c r="F711" i="6"/>
  <c r="I711" i="6" s="1"/>
  <c r="H710" i="6"/>
  <c r="F710" i="6"/>
  <c r="I710" i="6" s="1"/>
  <c r="H709" i="6"/>
  <c r="F709" i="6"/>
  <c r="I709" i="6" s="1"/>
  <c r="H708" i="6"/>
  <c r="F708" i="6"/>
  <c r="I708" i="6" s="1"/>
  <c r="H707" i="6"/>
  <c r="F707" i="6"/>
  <c r="I707" i="6" s="1"/>
  <c r="H706" i="6"/>
  <c r="F706" i="6"/>
  <c r="I706" i="6" s="1"/>
  <c r="H705" i="6"/>
  <c r="F705" i="6"/>
  <c r="I705" i="6" s="1"/>
  <c r="H704" i="6"/>
  <c r="F704" i="6"/>
  <c r="I704" i="6" s="1"/>
  <c r="H703" i="6"/>
  <c r="F703" i="6"/>
  <c r="I703" i="6" s="1"/>
  <c r="H702" i="6"/>
  <c r="F702" i="6"/>
  <c r="I702" i="6" s="1"/>
  <c r="H701" i="6"/>
  <c r="F701" i="6"/>
  <c r="I701" i="6" s="1"/>
  <c r="H700" i="6"/>
  <c r="F700" i="6"/>
  <c r="I700" i="6" s="1"/>
  <c r="H699" i="6"/>
  <c r="F699" i="6"/>
  <c r="I699" i="6" s="1"/>
  <c r="H698" i="6"/>
  <c r="F698" i="6"/>
  <c r="I698" i="6" s="1"/>
  <c r="H697" i="6"/>
  <c r="F697" i="6"/>
  <c r="I697" i="6" s="1"/>
  <c r="H696" i="6"/>
  <c r="F696" i="6"/>
  <c r="I696" i="6" s="1"/>
  <c r="H695" i="6"/>
  <c r="F695" i="6"/>
  <c r="I695" i="6" s="1"/>
  <c r="H694" i="6"/>
  <c r="F694" i="6"/>
  <c r="I694" i="6" s="1"/>
  <c r="H693" i="6"/>
  <c r="F693" i="6"/>
  <c r="I693" i="6" s="1"/>
  <c r="H692" i="6"/>
  <c r="F692" i="6"/>
  <c r="I692" i="6" s="1"/>
  <c r="H691" i="6"/>
  <c r="F691" i="6"/>
  <c r="I691" i="6" s="1"/>
  <c r="H690" i="6"/>
  <c r="F690" i="6"/>
  <c r="I690" i="6" s="1"/>
  <c r="H689" i="6"/>
  <c r="F689" i="6"/>
  <c r="I689" i="6" s="1"/>
  <c r="H688" i="6"/>
  <c r="F688" i="6"/>
  <c r="I688" i="6" s="1"/>
  <c r="H687" i="6"/>
  <c r="F687" i="6"/>
  <c r="I687" i="6" s="1"/>
  <c r="H686" i="6"/>
  <c r="F686" i="6"/>
  <c r="I686" i="6" s="1"/>
  <c r="H685" i="6"/>
  <c r="F685" i="6"/>
  <c r="I685" i="6" s="1"/>
  <c r="H684" i="6"/>
  <c r="F684" i="6"/>
  <c r="I684" i="6" s="1"/>
  <c r="H683" i="6"/>
  <c r="F683" i="6"/>
  <c r="I683" i="6" s="1"/>
  <c r="H682" i="6"/>
  <c r="F682" i="6"/>
  <c r="I682" i="6" s="1"/>
  <c r="H681" i="6"/>
  <c r="F681" i="6"/>
  <c r="I681" i="6" s="1"/>
  <c r="H680" i="6"/>
  <c r="F680" i="6"/>
  <c r="I680" i="6" s="1"/>
  <c r="H679" i="6"/>
  <c r="F679" i="6"/>
  <c r="I679" i="6" s="1"/>
  <c r="H678" i="6"/>
  <c r="F678" i="6"/>
  <c r="I678" i="6" s="1"/>
  <c r="H677" i="6"/>
  <c r="F677" i="6"/>
  <c r="I677" i="6" s="1"/>
  <c r="H676" i="6"/>
  <c r="F676" i="6"/>
  <c r="I676" i="6" s="1"/>
  <c r="H675" i="6"/>
  <c r="F675" i="6"/>
  <c r="I675" i="6" s="1"/>
  <c r="H674" i="6"/>
  <c r="F674" i="6"/>
  <c r="I674" i="6" s="1"/>
  <c r="H673" i="6"/>
  <c r="F673" i="6"/>
  <c r="I673" i="6" s="1"/>
  <c r="H672" i="6"/>
  <c r="F672" i="6"/>
  <c r="I672" i="6" s="1"/>
  <c r="H671" i="6"/>
  <c r="F671" i="6"/>
  <c r="I671" i="6" s="1"/>
  <c r="H670" i="6"/>
  <c r="F670" i="6"/>
  <c r="I670" i="6" s="1"/>
  <c r="H669" i="6"/>
  <c r="F669" i="6"/>
  <c r="I669" i="6" s="1"/>
  <c r="H668" i="6"/>
  <c r="F668" i="6"/>
  <c r="I668" i="6" s="1"/>
  <c r="H667" i="6"/>
  <c r="F667" i="6"/>
  <c r="I667" i="6" s="1"/>
  <c r="H666" i="6"/>
  <c r="F666" i="6"/>
  <c r="I666" i="6" s="1"/>
  <c r="H665" i="6"/>
  <c r="F665" i="6"/>
  <c r="I665" i="6" s="1"/>
  <c r="H664" i="6"/>
  <c r="F664" i="6"/>
  <c r="I664" i="6" s="1"/>
  <c r="H663" i="6"/>
  <c r="F663" i="6"/>
  <c r="I663" i="6" s="1"/>
  <c r="H662" i="6"/>
  <c r="F662" i="6"/>
  <c r="I662" i="6" s="1"/>
  <c r="H661" i="6"/>
  <c r="F661" i="6"/>
  <c r="I661" i="6" s="1"/>
  <c r="H660" i="6"/>
  <c r="F660" i="6"/>
  <c r="I660" i="6" s="1"/>
  <c r="I659" i="6"/>
  <c r="H659" i="6"/>
  <c r="F659" i="6"/>
  <c r="H658" i="6"/>
  <c r="F658" i="6"/>
  <c r="I658" i="6" s="1"/>
  <c r="H657" i="6"/>
  <c r="F657" i="6"/>
  <c r="I657" i="6" s="1"/>
  <c r="H656" i="6"/>
  <c r="F656" i="6"/>
  <c r="I656" i="6" s="1"/>
  <c r="H655" i="6"/>
  <c r="F655" i="6"/>
  <c r="I655" i="6" s="1"/>
  <c r="H654" i="6"/>
  <c r="F654" i="6"/>
  <c r="I654" i="6" s="1"/>
  <c r="H653" i="6"/>
  <c r="F653" i="6"/>
  <c r="I653" i="6" s="1"/>
  <c r="H652" i="6"/>
  <c r="F652" i="6"/>
  <c r="I652" i="6" s="1"/>
  <c r="H651" i="6"/>
  <c r="F651" i="6"/>
  <c r="I651" i="6" s="1"/>
  <c r="H650" i="6"/>
  <c r="F650" i="6"/>
  <c r="I650" i="6" s="1"/>
  <c r="H649" i="6"/>
  <c r="F649" i="6"/>
  <c r="I649" i="6" s="1"/>
  <c r="H648" i="6"/>
  <c r="F648" i="6"/>
  <c r="I648" i="6" s="1"/>
  <c r="H647" i="6"/>
  <c r="F647" i="6"/>
  <c r="I647" i="6" s="1"/>
  <c r="H646" i="6"/>
  <c r="F646" i="6"/>
  <c r="I646" i="6" s="1"/>
  <c r="H645" i="6"/>
  <c r="F645" i="6"/>
  <c r="I645" i="6" s="1"/>
  <c r="H644" i="6"/>
  <c r="F644" i="6"/>
  <c r="I644" i="6" s="1"/>
  <c r="H643" i="6"/>
  <c r="F643" i="6"/>
  <c r="I643" i="6" s="1"/>
  <c r="H642" i="6"/>
  <c r="F642" i="6"/>
  <c r="I642" i="6" s="1"/>
  <c r="I641" i="6"/>
  <c r="H641" i="6"/>
  <c r="F641" i="6"/>
  <c r="H640" i="6"/>
  <c r="F640" i="6"/>
  <c r="I640" i="6" s="1"/>
  <c r="H639" i="6"/>
  <c r="F639" i="6"/>
  <c r="I639" i="6" s="1"/>
  <c r="H638" i="6"/>
  <c r="F638" i="6"/>
  <c r="I638" i="6" s="1"/>
  <c r="H637" i="6"/>
  <c r="F637" i="6"/>
  <c r="I637" i="6" s="1"/>
  <c r="H636" i="6"/>
  <c r="F636" i="6"/>
  <c r="I636" i="6" s="1"/>
  <c r="H635" i="6"/>
  <c r="F635" i="6"/>
  <c r="I635" i="6" s="1"/>
  <c r="H634" i="6"/>
  <c r="F634" i="6"/>
  <c r="I634" i="6" s="1"/>
  <c r="H633" i="6"/>
  <c r="F633" i="6"/>
  <c r="I633" i="6" s="1"/>
  <c r="H632" i="6"/>
  <c r="F632" i="6"/>
  <c r="I632" i="6" s="1"/>
  <c r="H631" i="6"/>
  <c r="F631" i="6"/>
  <c r="I631" i="6" s="1"/>
  <c r="H630" i="6"/>
  <c r="F630" i="6"/>
  <c r="I630" i="6" s="1"/>
  <c r="H629" i="6"/>
  <c r="F629" i="6"/>
  <c r="I629" i="6" s="1"/>
  <c r="H628" i="6"/>
  <c r="F628" i="6"/>
  <c r="I628" i="6" s="1"/>
  <c r="I627" i="6"/>
  <c r="H627" i="6"/>
  <c r="F627" i="6"/>
  <c r="H626" i="6"/>
  <c r="F626" i="6"/>
  <c r="I626" i="6" s="1"/>
  <c r="I625" i="6"/>
  <c r="H625" i="6"/>
  <c r="F625" i="6"/>
  <c r="H624" i="6"/>
  <c r="F624" i="6"/>
  <c r="I624" i="6" s="1"/>
  <c r="H623" i="6"/>
  <c r="F623" i="6"/>
  <c r="I623" i="6" s="1"/>
  <c r="H622" i="6"/>
  <c r="F622" i="6"/>
  <c r="I622" i="6" s="1"/>
  <c r="H621" i="6"/>
  <c r="F621" i="6"/>
  <c r="I621" i="6" s="1"/>
  <c r="H620" i="6"/>
  <c r="F620" i="6"/>
  <c r="I620" i="6" s="1"/>
  <c r="H619" i="6"/>
  <c r="F619" i="6"/>
  <c r="I619" i="6" s="1"/>
  <c r="H618" i="6"/>
  <c r="F618" i="6"/>
  <c r="I618" i="6" s="1"/>
  <c r="H617" i="6"/>
  <c r="F617" i="6"/>
  <c r="I617" i="6" s="1"/>
  <c r="H616" i="6"/>
  <c r="F616" i="6"/>
  <c r="I616" i="6" s="1"/>
  <c r="H615" i="6"/>
  <c r="F615" i="6"/>
  <c r="I615" i="6" s="1"/>
  <c r="H614" i="6"/>
  <c r="F614" i="6"/>
  <c r="I614" i="6" s="1"/>
  <c r="H613" i="6"/>
  <c r="F613" i="6"/>
  <c r="I613" i="6" s="1"/>
  <c r="H612" i="6"/>
  <c r="F612" i="6"/>
  <c r="I612" i="6" s="1"/>
  <c r="H611" i="6"/>
  <c r="F611" i="6"/>
  <c r="I611" i="6" s="1"/>
  <c r="H610" i="6"/>
  <c r="F610" i="6"/>
  <c r="I610" i="6" s="1"/>
  <c r="I609" i="6"/>
  <c r="H609" i="6"/>
  <c r="F609" i="6"/>
  <c r="H608" i="6"/>
  <c r="F608" i="6"/>
  <c r="I608" i="6" s="1"/>
  <c r="H607" i="6"/>
  <c r="F607" i="6"/>
  <c r="I607" i="6" s="1"/>
  <c r="H606" i="6"/>
  <c r="F606" i="6"/>
  <c r="I606" i="6" s="1"/>
  <c r="H605" i="6"/>
  <c r="F605" i="6"/>
  <c r="I605" i="6" s="1"/>
  <c r="H604" i="6"/>
  <c r="F604" i="6"/>
  <c r="I604" i="6" s="1"/>
  <c r="H603" i="6"/>
  <c r="F603" i="6"/>
  <c r="I603" i="6" s="1"/>
  <c r="H602" i="6"/>
  <c r="F602" i="6"/>
  <c r="I602" i="6" s="1"/>
  <c r="H601" i="6"/>
  <c r="F601" i="6"/>
  <c r="I601" i="6" s="1"/>
  <c r="H600" i="6"/>
  <c r="F600" i="6"/>
  <c r="I600" i="6" s="1"/>
  <c r="H599" i="6"/>
  <c r="F599" i="6"/>
  <c r="I599" i="6" s="1"/>
  <c r="H598" i="6"/>
  <c r="F598" i="6"/>
  <c r="I598" i="6" s="1"/>
  <c r="H597" i="6"/>
  <c r="F597" i="6"/>
  <c r="I597" i="6" s="1"/>
  <c r="H596" i="6"/>
  <c r="F596" i="6"/>
  <c r="I596" i="6" s="1"/>
  <c r="H595" i="6"/>
  <c r="F595" i="6"/>
  <c r="I595" i="6" s="1"/>
  <c r="H594" i="6"/>
  <c r="F594" i="6"/>
  <c r="I594" i="6" s="1"/>
  <c r="I593" i="6"/>
  <c r="H593" i="6"/>
  <c r="F593" i="6"/>
  <c r="H592" i="6"/>
  <c r="F592" i="6"/>
  <c r="I592" i="6" s="1"/>
  <c r="H591" i="6"/>
  <c r="F591" i="6"/>
  <c r="I591" i="6" s="1"/>
  <c r="H590" i="6"/>
  <c r="F590" i="6"/>
  <c r="I590" i="6" s="1"/>
  <c r="H589" i="6"/>
  <c r="F589" i="6"/>
  <c r="I589" i="6" s="1"/>
  <c r="H588" i="6"/>
  <c r="F588" i="6"/>
  <c r="I588" i="6" s="1"/>
  <c r="I587" i="6"/>
  <c r="H587" i="6"/>
  <c r="F587" i="6"/>
  <c r="H586" i="6"/>
  <c r="F586" i="6"/>
  <c r="I586" i="6" s="1"/>
  <c r="H585" i="6"/>
  <c r="F585" i="6"/>
  <c r="I585" i="6" s="1"/>
  <c r="H584" i="6"/>
  <c r="F584" i="6"/>
  <c r="I584" i="6" s="1"/>
  <c r="H583" i="6"/>
  <c r="F583" i="6"/>
  <c r="I583" i="6" s="1"/>
  <c r="H582" i="6"/>
  <c r="F582" i="6"/>
  <c r="I582" i="6" s="1"/>
  <c r="H581" i="6"/>
  <c r="F581" i="6"/>
  <c r="I581" i="6" s="1"/>
  <c r="H580" i="6"/>
  <c r="F580" i="6"/>
  <c r="I580" i="6" s="1"/>
  <c r="H579" i="6"/>
  <c r="F579" i="6"/>
  <c r="I579" i="6" s="1"/>
  <c r="H578" i="6"/>
  <c r="F578" i="6"/>
  <c r="I578" i="6" s="1"/>
  <c r="I577" i="6"/>
  <c r="H577" i="6"/>
  <c r="F577" i="6"/>
  <c r="H576" i="6"/>
  <c r="F576" i="6"/>
  <c r="I576" i="6" s="1"/>
  <c r="I575" i="6"/>
  <c r="H575" i="6"/>
  <c r="F575" i="6"/>
  <c r="H574" i="6"/>
  <c r="F574" i="6"/>
  <c r="I574" i="6" s="1"/>
  <c r="H573" i="6"/>
  <c r="F573" i="6"/>
  <c r="I573" i="6" s="1"/>
  <c r="H572" i="6"/>
  <c r="F572" i="6"/>
  <c r="I572" i="6" s="1"/>
  <c r="H571" i="6"/>
  <c r="F571" i="6"/>
  <c r="I571" i="6" s="1"/>
  <c r="H570" i="6"/>
  <c r="F570" i="6"/>
  <c r="I570" i="6" s="1"/>
  <c r="I569" i="6"/>
  <c r="H569" i="6"/>
  <c r="F569" i="6"/>
  <c r="H568" i="6"/>
  <c r="F568" i="6"/>
  <c r="I568" i="6" s="1"/>
  <c r="H567" i="6"/>
  <c r="F567" i="6"/>
  <c r="I567" i="6" s="1"/>
  <c r="H566" i="6"/>
  <c r="F566" i="6"/>
  <c r="I566" i="6" s="1"/>
  <c r="H565" i="6"/>
  <c r="F565" i="6"/>
  <c r="I565" i="6" s="1"/>
  <c r="H564" i="6"/>
  <c r="F564" i="6"/>
  <c r="I564" i="6" s="1"/>
  <c r="H563" i="6"/>
  <c r="F563" i="6"/>
  <c r="I563" i="6" s="1"/>
  <c r="H562" i="6"/>
  <c r="F562" i="6"/>
  <c r="I562" i="6" s="1"/>
  <c r="I561" i="6"/>
  <c r="H561" i="6"/>
  <c r="F561" i="6"/>
  <c r="H560" i="6"/>
  <c r="F560" i="6"/>
  <c r="I560" i="6" s="1"/>
  <c r="H559" i="6"/>
  <c r="F559" i="6"/>
  <c r="I559" i="6" s="1"/>
  <c r="H558" i="6"/>
  <c r="F558" i="6"/>
  <c r="I558" i="6" s="1"/>
  <c r="H557" i="6"/>
  <c r="F557" i="6"/>
  <c r="I557" i="6" s="1"/>
  <c r="H556" i="6"/>
  <c r="F556" i="6"/>
  <c r="I556" i="6" s="1"/>
  <c r="I555" i="6"/>
  <c r="H555" i="6"/>
  <c r="F555" i="6"/>
  <c r="H554" i="6"/>
  <c r="F554" i="6"/>
  <c r="I554" i="6" s="1"/>
  <c r="I553" i="6"/>
  <c r="H553" i="6"/>
  <c r="F553" i="6"/>
  <c r="H552" i="6"/>
  <c r="F552" i="6"/>
  <c r="I552" i="6" s="1"/>
  <c r="I551" i="6"/>
  <c r="H551" i="6"/>
  <c r="F551" i="6"/>
  <c r="H550" i="6"/>
  <c r="F550" i="6"/>
  <c r="I550" i="6" s="1"/>
  <c r="H549" i="6"/>
  <c r="F549" i="6"/>
  <c r="I549" i="6" s="1"/>
  <c r="H548" i="6"/>
  <c r="F548" i="6"/>
  <c r="I548" i="6" s="1"/>
  <c r="H547" i="6"/>
  <c r="F547" i="6"/>
  <c r="I547" i="6" s="1"/>
  <c r="H546" i="6"/>
  <c r="F546" i="6"/>
  <c r="I546" i="6" s="1"/>
  <c r="I545" i="6"/>
  <c r="H545" i="6"/>
  <c r="F545" i="6"/>
  <c r="H544" i="6"/>
  <c r="F544" i="6"/>
  <c r="I544" i="6" s="1"/>
  <c r="H543" i="6"/>
  <c r="F543" i="6"/>
  <c r="I543" i="6" s="1"/>
  <c r="H542" i="6"/>
  <c r="F542" i="6"/>
  <c r="I542" i="6" s="1"/>
  <c r="H541" i="6"/>
  <c r="F541" i="6"/>
  <c r="I541" i="6" s="1"/>
  <c r="H540" i="6"/>
  <c r="F540" i="6"/>
  <c r="I540" i="6" s="1"/>
  <c r="I539" i="6"/>
  <c r="H539" i="6"/>
  <c r="F539" i="6"/>
  <c r="H538" i="6"/>
  <c r="F538" i="6"/>
  <c r="I538" i="6" s="1"/>
  <c r="H537" i="6"/>
  <c r="F537" i="6"/>
  <c r="I537" i="6" s="1"/>
  <c r="H536" i="6"/>
  <c r="F536" i="6"/>
  <c r="I536" i="6" s="1"/>
  <c r="H535" i="6"/>
  <c r="F535" i="6"/>
  <c r="I535" i="6" s="1"/>
  <c r="H534" i="6"/>
  <c r="F534" i="6"/>
  <c r="I534" i="6" s="1"/>
  <c r="H533" i="6"/>
  <c r="F533" i="6"/>
  <c r="I533" i="6" s="1"/>
  <c r="H532" i="6"/>
  <c r="F532" i="6"/>
  <c r="I532" i="6" s="1"/>
  <c r="I531" i="6"/>
  <c r="H531" i="6"/>
  <c r="F531" i="6"/>
  <c r="H530" i="6"/>
  <c r="F530" i="6"/>
  <c r="I530" i="6" s="1"/>
  <c r="I529" i="6"/>
  <c r="H529" i="6"/>
  <c r="F529" i="6"/>
  <c r="H528" i="6"/>
  <c r="F528" i="6"/>
  <c r="I528" i="6" s="1"/>
  <c r="H527" i="6"/>
  <c r="F527" i="6"/>
  <c r="I527" i="6" s="1"/>
  <c r="H526" i="6"/>
  <c r="F526" i="6"/>
  <c r="I526" i="6" s="1"/>
  <c r="H525" i="6"/>
  <c r="F525" i="6"/>
  <c r="I525" i="6" s="1"/>
  <c r="H524" i="6"/>
  <c r="F524" i="6"/>
  <c r="I524" i="6" s="1"/>
  <c r="H523" i="6"/>
  <c r="F523" i="6"/>
  <c r="I523" i="6" s="1"/>
  <c r="H522" i="6"/>
  <c r="F522" i="6"/>
  <c r="I522" i="6" s="1"/>
  <c r="H521" i="6"/>
  <c r="F521" i="6"/>
  <c r="I521" i="6" s="1"/>
  <c r="H520" i="6"/>
  <c r="F520" i="6"/>
  <c r="I520" i="6" s="1"/>
  <c r="H519" i="6"/>
  <c r="F519" i="6"/>
  <c r="I519" i="6" s="1"/>
  <c r="H518" i="6"/>
  <c r="F518" i="6"/>
  <c r="I518" i="6" s="1"/>
  <c r="I517" i="6"/>
  <c r="H517" i="6"/>
  <c r="F517" i="6"/>
  <c r="H516" i="6"/>
  <c r="F516" i="6"/>
  <c r="I516" i="6" s="1"/>
  <c r="I515" i="6"/>
  <c r="H515" i="6"/>
  <c r="F515" i="6"/>
  <c r="H514" i="6"/>
  <c r="F514" i="6"/>
  <c r="I514" i="6" s="1"/>
  <c r="H513" i="6"/>
  <c r="F513" i="6"/>
  <c r="I513" i="6" s="1"/>
  <c r="H512" i="6"/>
  <c r="F512" i="6"/>
  <c r="I512" i="6" s="1"/>
  <c r="H511" i="6"/>
  <c r="F511" i="6"/>
  <c r="I511" i="6" s="1"/>
  <c r="H510" i="6"/>
  <c r="F510" i="6"/>
  <c r="I510" i="6" s="1"/>
  <c r="H509" i="6"/>
  <c r="F509" i="6"/>
  <c r="I509" i="6" s="1"/>
  <c r="H508" i="6"/>
  <c r="F508" i="6"/>
  <c r="I508" i="6" s="1"/>
  <c r="I507" i="6"/>
  <c r="H507" i="6"/>
  <c r="F507" i="6"/>
  <c r="H506" i="6"/>
  <c r="F506" i="6"/>
  <c r="I506" i="6" s="1"/>
  <c r="H505" i="6"/>
  <c r="F505" i="6"/>
  <c r="I505" i="6" s="1"/>
  <c r="H504" i="6"/>
  <c r="F504" i="6"/>
  <c r="I504" i="6" s="1"/>
  <c r="H503" i="6"/>
  <c r="F503" i="6"/>
  <c r="I503" i="6" s="1"/>
  <c r="H502" i="6"/>
  <c r="F502" i="6"/>
  <c r="I502" i="6" s="1"/>
  <c r="H501" i="6"/>
  <c r="F501" i="6"/>
  <c r="I501" i="6" s="1"/>
  <c r="H500" i="6"/>
  <c r="F500" i="6"/>
  <c r="I500" i="6" s="1"/>
  <c r="H499" i="6"/>
  <c r="F499" i="6"/>
  <c r="I499" i="6" s="1"/>
  <c r="H498" i="6"/>
  <c r="F498" i="6"/>
  <c r="I498" i="6" s="1"/>
  <c r="H497" i="6"/>
  <c r="F497" i="6"/>
  <c r="I497" i="6" s="1"/>
  <c r="H496" i="6"/>
  <c r="F496" i="6"/>
  <c r="I496" i="6" s="1"/>
  <c r="H495" i="6"/>
  <c r="F495" i="6"/>
  <c r="I495" i="6" s="1"/>
  <c r="H494" i="6"/>
  <c r="F494" i="6"/>
  <c r="I494" i="6" s="1"/>
  <c r="I493" i="6"/>
  <c r="H493" i="6"/>
  <c r="F493" i="6"/>
  <c r="H492" i="6"/>
  <c r="F492" i="6"/>
  <c r="I492" i="6" s="1"/>
  <c r="I491" i="6"/>
  <c r="H491" i="6"/>
  <c r="F491" i="6"/>
  <c r="H490" i="6"/>
  <c r="F490" i="6"/>
  <c r="I490" i="6" s="1"/>
  <c r="H489" i="6"/>
  <c r="F489" i="6"/>
  <c r="I489" i="6" s="1"/>
  <c r="H488" i="6"/>
  <c r="F488" i="6"/>
  <c r="I488" i="6" s="1"/>
  <c r="H487" i="6"/>
  <c r="F487" i="6"/>
  <c r="I487" i="6" s="1"/>
  <c r="H486" i="6"/>
  <c r="F486" i="6"/>
  <c r="I486" i="6" s="1"/>
  <c r="H485" i="6"/>
  <c r="F485" i="6"/>
  <c r="I485" i="6" s="1"/>
  <c r="H484" i="6"/>
  <c r="F484" i="6"/>
  <c r="I484" i="6" s="1"/>
  <c r="H483" i="6"/>
  <c r="F483" i="6"/>
  <c r="I483" i="6" s="1"/>
  <c r="H482" i="6"/>
  <c r="F482" i="6"/>
  <c r="I482" i="6" s="1"/>
  <c r="I481" i="6"/>
  <c r="H481" i="6"/>
  <c r="F481" i="6"/>
  <c r="H480" i="6"/>
  <c r="F480" i="6"/>
  <c r="I480" i="6" s="1"/>
  <c r="I479" i="6"/>
  <c r="H479" i="6"/>
  <c r="F479" i="6"/>
  <c r="H478" i="6"/>
  <c r="F478" i="6"/>
  <c r="I478" i="6" s="1"/>
  <c r="H477" i="6"/>
  <c r="F477" i="6"/>
  <c r="I477" i="6" s="1"/>
  <c r="H476" i="6"/>
  <c r="F476" i="6"/>
  <c r="I476" i="6" s="1"/>
  <c r="H475" i="6"/>
  <c r="F475" i="6"/>
  <c r="I475" i="6" s="1"/>
  <c r="H474" i="6"/>
  <c r="F474" i="6"/>
  <c r="I474" i="6" s="1"/>
  <c r="H473" i="6"/>
  <c r="F473" i="6"/>
  <c r="I473" i="6" s="1"/>
  <c r="H472" i="6"/>
  <c r="F472" i="6"/>
  <c r="I472" i="6" s="1"/>
  <c r="H471" i="6"/>
  <c r="F471" i="6"/>
  <c r="I471" i="6" s="1"/>
  <c r="H470" i="6"/>
  <c r="F470" i="6"/>
  <c r="I470" i="6" s="1"/>
  <c r="H469" i="6"/>
  <c r="F469" i="6"/>
  <c r="I469" i="6" s="1"/>
  <c r="H468" i="6"/>
  <c r="F468" i="6"/>
  <c r="I468" i="6" s="1"/>
  <c r="H467" i="6"/>
  <c r="F467" i="6"/>
  <c r="I467" i="6" s="1"/>
  <c r="H466" i="6"/>
  <c r="F466" i="6"/>
  <c r="I466" i="6" s="1"/>
  <c r="H465" i="6"/>
  <c r="F465" i="6"/>
  <c r="I465" i="6" s="1"/>
  <c r="H464" i="6"/>
  <c r="F464" i="6"/>
  <c r="I464" i="6" s="1"/>
  <c r="H463" i="6"/>
  <c r="F463" i="6"/>
  <c r="I463" i="6" s="1"/>
  <c r="H462" i="6"/>
  <c r="F462" i="6"/>
  <c r="I462" i="6" s="1"/>
  <c r="H461" i="6"/>
  <c r="F461" i="6"/>
  <c r="I461" i="6" s="1"/>
  <c r="H460" i="6"/>
  <c r="F460" i="6"/>
  <c r="I460" i="6" s="1"/>
  <c r="I459" i="6"/>
  <c r="H459" i="6"/>
  <c r="F459" i="6"/>
  <c r="H458" i="6"/>
  <c r="F458" i="6"/>
  <c r="I458" i="6" s="1"/>
  <c r="H457" i="6"/>
  <c r="F457" i="6"/>
  <c r="I457" i="6" s="1"/>
  <c r="H456" i="6"/>
  <c r="F456" i="6"/>
  <c r="I456" i="6" s="1"/>
  <c r="H455" i="6"/>
  <c r="F455" i="6"/>
  <c r="I455" i="6" s="1"/>
  <c r="H454" i="6"/>
  <c r="F454" i="6"/>
  <c r="I454" i="6" s="1"/>
  <c r="I453" i="6"/>
  <c r="H453" i="6"/>
  <c r="F453" i="6"/>
  <c r="H452" i="6"/>
  <c r="F452" i="6"/>
  <c r="I452" i="6" s="1"/>
  <c r="H451" i="6"/>
  <c r="F451" i="6"/>
  <c r="I451" i="6" s="1"/>
  <c r="H450" i="6"/>
  <c r="F450" i="6"/>
  <c r="I450" i="6" s="1"/>
  <c r="H449" i="6"/>
  <c r="F449" i="6"/>
  <c r="I449" i="6" s="1"/>
  <c r="I448" i="6"/>
  <c r="H448" i="6"/>
  <c r="F448" i="6"/>
  <c r="H447" i="6"/>
  <c r="F447" i="6"/>
  <c r="I447" i="6" s="1"/>
  <c r="H446" i="6"/>
  <c r="F446" i="6"/>
  <c r="I446" i="6" s="1"/>
  <c r="H445" i="6"/>
  <c r="F445" i="6"/>
  <c r="I445" i="6" s="1"/>
  <c r="H444" i="6"/>
  <c r="F444" i="6"/>
  <c r="I444" i="6" s="1"/>
  <c r="H443" i="6"/>
  <c r="F443" i="6"/>
  <c r="I443" i="6" s="1"/>
  <c r="H442" i="6"/>
  <c r="F442" i="6"/>
  <c r="I442" i="6" s="1"/>
  <c r="I441" i="6"/>
  <c r="H441" i="6"/>
  <c r="F441" i="6"/>
  <c r="H440" i="6"/>
  <c r="F440" i="6"/>
  <c r="I440" i="6" s="1"/>
  <c r="H439" i="6"/>
  <c r="F439" i="6"/>
  <c r="I439" i="6" s="1"/>
  <c r="H438" i="6"/>
  <c r="F438" i="6"/>
  <c r="I438" i="6" s="1"/>
  <c r="H437" i="6"/>
  <c r="F437" i="6"/>
  <c r="I437" i="6" s="1"/>
  <c r="H436" i="6"/>
  <c r="F436" i="6"/>
  <c r="I436" i="6" s="1"/>
  <c r="H435" i="6"/>
  <c r="F435" i="6"/>
  <c r="I435" i="6" s="1"/>
  <c r="H434" i="6"/>
  <c r="F434" i="6"/>
  <c r="I434" i="6" s="1"/>
  <c r="H433" i="6"/>
  <c r="F433" i="6"/>
  <c r="I433" i="6" s="1"/>
  <c r="H432" i="6"/>
  <c r="F432" i="6"/>
  <c r="I432" i="6" s="1"/>
  <c r="I431" i="6"/>
  <c r="H431" i="6"/>
  <c r="F431" i="6"/>
  <c r="H430" i="6"/>
  <c r="F430" i="6"/>
  <c r="I430" i="6" s="1"/>
  <c r="H429" i="6"/>
  <c r="F429" i="6"/>
  <c r="I429" i="6" s="1"/>
  <c r="I428" i="6"/>
  <c r="H428" i="6"/>
  <c r="F428" i="6"/>
  <c r="H427" i="6"/>
  <c r="F427" i="6"/>
  <c r="I427" i="6" s="1"/>
  <c r="H426" i="6"/>
  <c r="F426" i="6"/>
  <c r="I426" i="6" s="1"/>
  <c r="H425" i="6"/>
  <c r="F425" i="6"/>
  <c r="I425" i="6" s="1"/>
  <c r="H424" i="6"/>
  <c r="F424" i="6"/>
  <c r="I424" i="6" s="1"/>
  <c r="H423" i="6"/>
  <c r="F423" i="6"/>
  <c r="I423" i="6" s="1"/>
  <c r="H422" i="6"/>
  <c r="F422" i="6"/>
  <c r="I422" i="6" s="1"/>
  <c r="H421" i="6"/>
  <c r="F421" i="6"/>
  <c r="I421" i="6" s="1"/>
  <c r="H420" i="6"/>
  <c r="F420" i="6"/>
  <c r="I420" i="6" s="1"/>
  <c r="H419" i="6"/>
  <c r="F419" i="6"/>
  <c r="I419" i="6" s="1"/>
  <c r="H418" i="6"/>
  <c r="F418" i="6"/>
  <c r="I418" i="6" s="1"/>
  <c r="H417" i="6"/>
  <c r="F417" i="6"/>
  <c r="I417" i="6" s="1"/>
  <c r="H416" i="6"/>
  <c r="F416" i="6"/>
  <c r="I416" i="6" s="1"/>
  <c r="I415" i="6"/>
  <c r="H415" i="6"/>
  <c r="F415" i="6"/>
  <c r="H414" i="6"/>
  <c r="F414" i="6"/>
  <c r="I414" i="6" s="1"/>
  <c r="I413" i="6"/>
  <c r="H413" i="6"/>
  <c r="F413" i="6"/>
  <c r="H412" i="6"/>
  <c r="F412" i="6"/>
  <c r="I412" i="6" s="1"/>
  <c r="H411" i="6"/>
  <c r="F411" i="6"/>
  <c r="I411" i="6" s="1"/>
  <c r="H410" i="6"/>
  <c r="F410" i="6"/>
  <c r="I410" i="6" s="1"/>
  <c r="H409" i="6"/>
  <c r="F409" i="6"/>
  <c r="I409" i="6" s="1"/>
  <c r="H408" i="6"/>
  <c r="F408" i="6"/>
  <c r="I408" i="6" s="1"/>
  <c r="I407" i="6"/>
  <c r="H407" i="6"/>
  <c r="F407" i="6"/>
  <c r="H406" i="6"/>
  <c r="F406" i="6"/>
  <c r="I406" i="6" s="1"/>
  <c r="I405" i="6"/>
  <c r="H405" i="6"/>
  <c r="F405" i="6"/>
  <c r="H404" i="6"/>
  <c r="F404" i="6"/>
  <c r="I404" i="6" s="1"/>
  <c r="H403" i="6"/>
  <c r="F403" i="6"/>
  <c r="I403" i="6" s="1"/>
  <c r="H402" i="6"/>
  <c r="F402" i="6"/>
  <c r="I402" i="6" s="1"/>
  <c r="H401" i="6"/>
  <c r="F401" i="6"/>
  <c r="I401" i="6" s="1"/>
  <c r="I400" i="6"/>
  <c r="H400" i="6"/>
  <c r="F400" i="6"/>
  <c r="H399" i="6"/>
  <c r="F399" i="6"/>
  <c r="I399" i="6" s="1"/>
  <c r="H398" i="6"/>
  <c r="F398" i="6"/>
  <c r="I398" i="6" s="1"/>
  <c r="H397" i="6"/>
  <c r="F397" i="6"/>
  <c r="I397" i="6" s="1"/>
  <c r="H396" i="6"/>
  <c r="F396" i="6"/>
  <c r="I396" i="6" s="1"/>
  <c r="H395" i="6"/>
  <c r="F395" i="6"/>
  <c r="I395" i="6" s="1"/>
  <c r="H394" i="6"/>
  <c r="F394" i="6"/>
  <c r="I394" i="6" s="1"/>
  <c r="H393" i="6"/>
  <c r="F393" i="6"/>
  <c r="I393" i="6" s="1"/>
  <c r="I392" i="6"/>
  <c r="H392" i="6"/>
  <c r="F392" i="6"/>
  <c r="H391" i="6"/>
  <c r="F391" i="6"/>
  <c r="I391" i="6" s="1"/>
  <c r="H390" i="6"/>
  <c r="F390" i="6"/>
  <c r="I390" i="6" s="1"/>
  <c r="H389" i="6"/>
  <c r="F389" i="6"/>
  <c r="I389" i="6" s="1"/>
  <c r="H388" i="6"/>
  <c r="F388" i="6"/>
  <c r="I388" i="6" s="1"/>
  <c r="I387" i="6"/>
  <c r="H387" i="6"/>
  <c r="F387" i="6"/>
  <c r="H386" i="6"/>
  <c r="F386" i="6"/>
  <c r="I386" i="6" s="1"/>
  <c r="I385" i="6"/>
  <c r="H385" i="6"/>
  <c r="F385" i="6"/>
  <c r="H384" i="6"/>
  <c r="F384" i="6"/>
  <c r="I384" i="6" s="1"/>
  <c r="I383" i="6"/>
  <c r="H383" i="6"/>
  <c r="F383" i="6"/>
  <c r="H382" i="6"/>
  <c r="F382" i="6"/>
  <c r="I382" i="6" s="1"/>
  <c r="H381" i="6"/>
  <c r="F381" i="6"/>
  <c r="I381" i="6" s="1"/>
  <c r="I380" i="6"/>
  <c r="H380" i="6"/>
  <c r="F380" i="6"/>
  <c r="I379" i="6"/>
  <c r="H379" i="6"/>
  <c r="F379" i="6"/>
  <c r="H378" i="6"/>
  <c r="F378" i="6"/>
  <c r="I378" i="6" s="1"/>
  <c r="H377" i="6"/>
  <c r="F377" i="6"/>
  <c r="I377" i="6" s="1"/>
  <c r="H376" i="6"/>
  <c r="F376" i="6"/>
  <c r="H375" i="6"/>
  <c r="F375" i="6"/>
  <c r="I375" i="6" s="1"/>
  <c r="H374" i="6"/>
  <c r="F374" i="6"/>
  <c r="I374" i="6" s="1"/>
  <c r="H373" i="6"/>
  <c r="F373" i="6"/>
  <c r="I373" i="6" s="1"/>
  <c r="H372" i="6"/>
  <c r="F372" i="6"/>
  <c r="I372" i="6" s="1"/>
  <c r="H371" i="6"/>
  <c r="F371" i="6"/>
  <c r="I371" i="6" s="1"/>
  <c r="H370" i="6"/>
  <c r="F370" i="6"/>
  <c r="I370" i="6" s="1"/>
  <c r="H369" i="6"/>
  <c r="F369" i="6"/>
  <c r="I369" i="6" s="1"/>
  <c r="H368" i="6"/>
  <c r="F368" i="6"/>
  <c r="I367" i="6"/>
  <c r="H367" i="6"/>
  <c r="F367" i="6"/>
  <c r="H366" i="6"/>
  <c r="F366" i="6"/>
  <c r="I366" i="6" s="1"/>
  <c r="H365" i="6"/>
  <c r="F365" i="6"/>
  <c r="I365" i="6" s="1"/>
  <c r="H364" i="6"/>
  <c r="F364" i="6"/>
  <c r="H363" i="6"/>
  <c r="F363" i="6"/>
  <c r="I363" i="6" s="1"/>
  <c r="H362" i="6"/>
  <c r="F362" i="6"/>
  <c r="I362" i="6" s="1"/>
  <c r="I361" i="6"/>
  <c r="H361" i="6"/>
  <c r="F361" i="6"/>
  <c r="H360" i="6"/>
  <c r="F360" i="6"/>
  <c r="I359" i="6"/>
  <c r="H359" i="6"/>
  <c r="F359" i="6"/>
  <c r="H358" i="6"/>
  <c r="F358" i="6"/>
  <c r="I358" i="6" s="1"/>
  <c r="I357" i="6"/>
  <c r="H357" i="6"/>
  <c r="F357" i="6"/>
  <c r="H356" i="6"/>
  <c r="F356" i="6"/>
  <c r="I356" i="6" s="1"/>
  <c r="H355" i="6"/>
  <c r="F355" i="6"/>
  <c r="I355" i="6" s="1"/>
  <c r="H354" i="6"/>
  <c r="F354" i="6"/>
  <c r="I354" i="6" s="1"/>
  <c r="H353" i="6"/>
  <c r="F353" i="6"/>
  <c r="I353" i="6" s="1"/>
  <c r="H352" i="6"/>
  <c r="F352" i="6"/>
  <c r="I352" i="6" s="1"/>
  <c r="H351" i="6"/>
  <c r="F351" i="6"/>
  <c r="I351" i="6" s="1"/>
  <c r="H350" i="6"/>
  <c r="F350" i="6"/>
  <c r="I350" i="6" s="1"/>
  <c r="H349" i="6"/>
  <c r="F349" i="6"/>
  <c r="I349" i="6" s="1"/>
  <c r="I348" i="6"/>
  <c r="H348" i="6"/>
  <c r="F348" i="6"/>
  <c r="H347" i="6"/>
  <c r="F347" i="6"/>
  <c r="I347" i="6" s="1"/>
  <c r="H346" i="6"/>
  <c r="F346" i="6"/>
  <c r="I346" i="6" s="1"/>
  <c r="H345" i="6"/>
  <c r="F345" i="6"/>
  <c r="I345" i="6" s="1"/>
  <c r="H344" i="6"/>
  <c r="F344" i="6"/>
  <c r="I344" i="6" s="1"/>
  <c r="H343" i="6"/>
  <c r="F343" i="6"/>
  <c r="I343" i="6" s="1"/>
  <c r="H342" i="6"/>
  <c r="F342" i="6"/>
  <c r="I342" i="6" s="1"/>
  <c r="I341" i="6"/>
  <c r="H341" i="6"/>
  <c r="F341" i="6"/>
  <c r="I340" i="6"/>
  <c r="H340" i="6"/>
  <c r="F340" i="6"/>
  <c r="I339" i="6"/>
  <c r="H339" i="6"/>
  <c r="F339" i="6"/>
  <c r="H338" i="6"/>
  <c r="F338" i="6"/>
  <c r="I338" i="6" s="1"/>
  <c r="H337" i="6"/>
  <c r="F337" i="6"/>
  <c r="I337" i="6" s="1"/>
  <c r="H336" i="6"/>
  <c r="F336" i="6"/>
  <c r="I335" i="6"/>
  <c r="H335" i="6"/>
  <c r="F335" i="6"/>
  <c r="H334" i="6"/>
  <c r="F334" i="6"/>
  <c r="I334" i="6" s="1"/>
  <c r="H333" i="6"/>
  <c r="F333" i="6"/>
  <c r="I333" i="6" s="1"/>
  <c r="H332" i="6"/>
  <c r="F332" i="6"/>
  <c r="I332" i="6" s="1"/>
  <c r="I331" i="6"/>
  <c r="H331" i="6"/>
  <c r="F331" i="6"/>
  <c r="H330" i="6"/>
  <c r="F330" i="6"/>
  <c r="I330" i="6" s="1"/>
  <c r="H329" i="6"/>
  <c r="F329" i="6"/>
  <c r="I329" i="6" s="1"/>
  <c r="H328" i="6"/>
  <c r="F328" i="6"/>
  <c r="I328" i="6" s="1"/>
  <c r="H327" i="6"/>
  <c r="F327" i="6"/>
  <c r="I327" i="6" s="1"/>
  <c r="H326" i="6"/>
  <c r="F326" i="6"/>
  <c r="I326" i="6" s="1"/>
  <c r="H325" i="6"/>
  <c r="F325" i="6"/>
  <c r="I325" i="6" s="1"/>
  <c r="H324" i="6"/>
  <c r="F324" i="6"/>
  <c r="I324" i="6" s="1"/>
  <c r="H323" i="6"/>
  <c r="F323" i="6"/>
  <c r="I323" i="6" s="1"/>
  <c r="H322" i="6"/>
  <c r="F322" i="6"/>
  <c r="I322" i="6" s="1"/>
  <c r="H321" i="6"/>
  <c r="F321" i="6"/>
  <c r="I321" i="6" s="1"/>
  <c r="H320" i="6"/>
  <c r="F320" i="6"/>
  <c r="I320" i="6" s="1"/>
  <c r="H319" i="6"/>
  <c r="F319" i="6"/>
  <c r="I319" i="6" s="1"/>
  <c r="H318" i="6"/>
  <c r="F318" i="6"/>
  <c r="I318" i="6" s="1"/>
  <c r="H317" i="6"/>
  <c r="F317" i="6"/>
  <c r="I317" i="6" s="1"/>
  <c r="I316" i="6"/>
  <c r="H316" i="6"/>
  <c r="F316" i="6"/>
  <c r="I315" i="6"/>
  <c r="H315" i="6"/>
  <c r="F315" i="6"/>
  <c r="H314" i="6"/>
  <c r="F314" i="6"/>
  <c r="I314" i="6" s="1"/>
  <c r="H313" i="6"/>
  <c r="F313" i="6"/>
  <c r="I313" i="6" s="1"/>
  <c r="H312" i="6"/>
  <c r="F312" i="6"/>
  <c r="H311" i="6"/>
  <c r="F311" i="6"/>
  <c r="I311" i="6" s="1"/>
  <c r="I310" i="6"/>
  <c r="H310" i="6"/>
  <c r="F310" i="6"/>
  <c r="H309" i="6"/>
  <c r="F309" i="6"/>
  <c r="I309" i="6" s="1"/>
  <c r="H308" i="6"/>
  <c r="F308" i="6"/>
  <c r="I308" i="6" s="1"/>
  <c r="H307" i="6"/>
  <c r="F307" i="6"/>
  <c r="I307" i="6" s="1"/>
  <c r="H306" i="6"/>
  <c r="F306" i="6"/>
  <c r="H305" i="6"/>
  <c r="F305" i="6"/>
  <c r="I305" i="6" s="1"/>
  <c r="H304" i="6"/>
  <c r="F304" i="6"/>
  <c r="I304" i="6" s="1"/>
  <c r="H303" i="6"/>
  <c r="F303" i="6"/>
  <c r="I303" i="6" s="1"/>
  <c r="I302" i="6"/>
  <c r="H302" i="6"/>
  <c r="F302" i="6"/>
  <c r="H301" i="6"/>
  <c r="F301" i="6"/>
  <c r="I301" i="6" s="1"/>
  <c r="H300" i="6"/>
  <c r="I300" i="6" s="1"/>
  <c r="F300" i="6"/>
  <c r="I299" i="6"/>
  <c r="H299" i="6"/>
  <c r="F299" i="6"/>
  <c r="H298" i="6"/>
  <c r="I298" i="6" s="1"/>
  <c r="F298" i="6"/>
  <c r="H297" i="6"/>
  <c r="F297" i="6"/>
  <c r="I297" i="6" s="1"/>
  <c r="H296" i="6"/>
  <c r="F296" i="6"/>
  <c r="I296" i="6" s="1"/>
  <c r="H295" i="6"/>
  <c r="F295" i="6"/>
  <c r="I295" i="6" s="1"/>
  <c r="I294" i="6"/>
  <c r="H294" i="6"/>
  <c r="F294" i="6"/>
  <c r="H293" i="6"/>
  <c r="F293" i="6"/>
  <c r="I293" i="6" s="1"/>
  <c r="H292" i="6"/>
  <c r="I292" i="6" s="1"/>
  <c r="F292" i="6"/>
  <c r="H291" i="6"/>
  <c r="F291" i="6"/>
  <c r="I291" i="6" s="1"/>
  <c r="I290" i="6"/>
  <c r="H290" i="6"/>
  <c r="F290" i="6"/>
  <c r="H289" i="6"/>
  <c r="F289" i="6"/>
  <c r="I289" i="6" s="1"/>
  <c r="H288" i="6"/>
  <c r="F288" i="6"/>
  <c r="I288" i="6" s="1"/>
  <c r="H287" i="6"/>
  <c r="F287" i="6"/>
  <c r="I287" i="6" s="1"/>
  <c r="H286" i="6"/>
  <c r="F286" i="6"/>
  <c r="H285" i="6"/>
  <c r="F285" i="6"/>
  <c r="I285" i="6" s="1"/>
  <c r="I284" i="6"/>
  <c r="H284" i="6"/>
  <c r="F284" i="6"/>
  <c r="H283" i="6"/>
  <c r="F283" i="6"/>
  <c r="I283" i="6" s="1"/>
  <c r="I282" i="6"/>
  <c r="H282" i="6"/>
  <c r="F282" i="6"/>
  <c r="H281" i="6"/>
  <c r="F281" i="6"/>
  <c r="I281" i="6" s="1"/>
  <c r="H280" i="6"/>
  <c r="F280" i="6"/>
  <c r="I279" i="6"/>
  <c r="H279" i="6"/>
  <c r="F279" i="6"/>
  <c r="H278" i="6"/>
  <c r="I278" i="6" s="1"/>
  <c r="F278" i="6"/>
  <c r="H277" i="6"/>
  <c r="F277" i="6"/>
  <c r="I277" i="6" s="1"/>
  <c r="H276" i="6"/>
  <c r="F276" i="6"/>
  <c r="I276" i="6" s="1"/>
  <c r="H275" i="6"/>
  <c r="F275" i="6"/>
  <c r="I275" i="6" s="1"/>
  <c r="H274" i="6"/>
  <c r="F274" i="6"/>
  <c r="H273" i="6"/>
  <c r="F273" i="6"/>
  <c r="I273" i="6" s="1"/>
  <c r="H272" i="6"/>
  <c r="F272" i="6"/>
  <c r="I272" i="6" s="1"/>
  <c r="I271" i="6"/>
  <c r="H271" i="6"/>
  <c r="F271" i="6"/>
  <c r="H270" i="6"/>
  <c r="F270" i="6"/>
  <c r="I270" i="6" s="1"/>
  <c r="H269" i="6"/>
  <c r="F269" i="6"/>
  <c r="I269" i="6" s="1"/>
  <c r="H268" i="6"/>
  <c r="F268" i="6"/>
  <c r="H267" i="6"/>
  <c r="F267" i="6"/>
  <c r="I267" i="6" s="1"/>
  <c r="H266" i="6"/>
  <c r="F266" i="6"/>
  <c r="H265" i="6"/>
  <c r="F265" i="6"/>
  <c r="I265" i="6" s="1"/>
  <c r="H264" i="6"/>
  <c r="F264" i="6"/>
  <c r="H263" i="6"/>
  <c r="F263" i="6"/>
  <c r="I263" i="6" s="1"/>
  <c r="H262" i="6"/>
  <c r="I262" i="6" s="1"/>
  <c r="F262" i="6"/>
  <c r="H261" i="6"/>
  <c r="F261" i="6"/>
  <c r="I261" i="6" s="1"/>
  <c r="I260" i="6"/>
  <c r="H260" i="6"/>
  <c r="F260" i="6"/>
  <c r="H259" i="6"/>
  <c r="F259" i="6"/>
  <c r="I259" i="6" s="1"/>
  <c r="I258" i="6"/>
  <c r="H258" i="6"/>
  <c r="F258" i="6"/>
  <c r="H257" i="6"/>
  <c r="F257" i="6"/>
  <c r="I257" i="6" s="1"/>
  <c r="H256" i="6"/>
  <c r="F256" i="6"/>
  <c r="I256" i="6" s="1"/>
  <c r="H255" i="6"/>
  <c r="F255" i="6"/>
  <c r="I255" i="6" s="1"/>
  <c r="H254" i="6"/>
  <c r="I254" i="6" s="1"/>
  <c r="F254" i="6"/>
  <c r="H253" i="6"/>
  <c r="F253" i="6"/>
  <c r="I253" i="6" s="1"/>
  <c r="H252" i="6"/>
  <c r="F252" i="6"/>
  <c r="I252" i="6" s="1"/>
  <c r="H251" i="6"/>
  <c r="F251" i="6"/>
  <c r="I251" i="6" s="1"/>
  <c r="I250" i="6"/>
  <c r="H250" i="6"/>
  <c r="F250" i="6"/>
  <c r="H249" i="6"/>
  <c r="F249" i="6"/>
  <c r="I249" i="6" s="1"/>
  <c r="H248" i="6"/>
  <c r="F248" i="6"/>
  <c r="I248" i="6" s="1"/>
  <c r="H247" i="6"/>
  <c r="F247" i="6"/>
  <c r="I247" i="6" s="1"/>
  <c r="H246" i="6"/>
  <c r="I246" i="6" s="1"/>
  <c r="F246" i="6"/>
  <c r="H245" i="6"/>
  <c r="F245" i="6"/>
  <c r="I245" i="6" s="1"/>
  <c r="H244" i="6"/>
  <c r="I244" i="6" s="1"/>
  <c r="F244" i="6"/>
  <c r="I243" i="6"/>
  <c r="H243" i="6"/>
  <c r="F243" i="6"/>
  <c r="H242" i="6"/>
  <c r="I242" i="6" s="1"/>
  <c r="F242" i="6"/>
  <c r="H241" i="6"/>
  <c r="F241" i="6"/>
  <c r="I241" i="6" s="1"/>
  <c r="H240" i="6"/>
  <c r="F240" i="6"/>
  <c r="I240" i="6" s="1"/>
  <c r="H239" i="6"/>
  <c r="F239" i="6"/>
  <c r="I239" i="6" s="1"/>
  <c r="H238" i="6"/>
  <c r="F238" i="6"/>
  <c r="H237" i="6"/>
  <c r="F237" i="6"/>
  <c r="I237" i="6" s="1"/>
  <c r="I236" i="6"/>
  <c r="H236" i="6"/>
  <c r="F236" i="6"/>
  <c r="H235" i="6"/>
  <c r="F235" i="6"/>
  <c r="I235" i="6" s="1"/>
  <c r="H234" i="6"/>
  <c r="F234" i="6"/>
  <c r="I234" i="6" s="1"/>
  <c r="H233" i="6"/>
  <c r="F233" i="6"/>
  <c r="I233" i="6" s="1"/>
  <c r="H232" i="6"/>
  <c r="F232" i="6"/>
  <c r="I232" i="6" s="1"/>
  <c r="I231" i="6"/>
  <c r="H231" i="6"/>
  <c r="F231" i="6"/>
  <c r="H230" i="6"/>
  <c r="F230" i="6"/>
  <c r="I230" i="6" s="1"/>
  <c r="H229" i="6"/>
  <c r="F229" i="6"/>
  <c r="I229" i="6" s="1"/>
  <c r="I228" i="6"/>
  <c r="H228" i="6"/>
  <c r="F228" i="6"/>
  <c r="H227" i="6"/>
  <c r="F227" i="6"/>
  <c r="I227" i="6" s="1"/>
  <c r="H226" i="6"/>
  <c r="I226" i="6" s="1"/>
  <c r="F226" i="6"/>
  <c r="H225" i="6"/>
  <c r="F225" i="6"/>
  <c r="I225" i="6" s="1"/>
  <c r="H224" i="6"/>
  <c r="F224" i="6"/>
  <c r="I224" i="6" s="1"/>
  <c r="H223" i="6"/>
  <c r="F223" i="6"/>
  <c r="I223" i="6" s="1"/>
  <c r="I222" i="6"/>
  <c r="H222" i="6"/>
  <c r="F222" i="6"/>
  <c r="H221" i="6"/>
  <c r="F221" i="6"/>
  <c r="I221" i="6" s="1"/>
  <c r="H220" i="6"/>
  <c r="F220" i="6"/>
  <c r="I220" i="6" s="1"/>
  <c r="I219" i="6"/>
  <c r="H219" i="6"/>
  <c r="F219" i="6"/>
  <c r="H218" i="6"/>
  <c r="I218" i="6" s="1"/>
  <c r="F218" i="6"/>
  <c r="H217" i="6"/>
  <c r="F217" i="6"/>
  <c r="I217" i="6" s="1"/>
  <c r="H216" i="6"/>
  <c r="F216" i="6"/>
  <c r="H215" i="6"/>
  <c r="F215" i="6"/>
  <c r="I215" i="6" s="1"/>
  <c r="H214" i="6"/>
  <c r="I214" i="6" s="1"/>
  <c r="F214" i="6"/>
  <c r="H213" i="6"/>
  <c r="F213" i="6"/>
  <c r="I213" i="6" s="1"/>
  <c r="I212" i="6"/>
  <c r="H212" i="6"/>
  <c r="F212" i="6"/>
  <c r="I211" i="6"/>
  <c r="H211" i="6"/>
  <c r="F211" i="6"/>
  <c r="H210" i="6"/>
  <c r="F210" i="6"/>
  <c r="I210" i="6" s="1"/>
  <c r="H209" i="6"/>
  <c r="F209" i="6"/>
  <c r="I209" i="6" s="1"/>
  <c r="H208" i="6"/>
  <c r="F208" i="6"/>
  <c r="I207" i="6"/>
  <c r="H207" i="6"/>
  <c r="F207" i="6"/>
  <c r="H206" i="6"/>
  <c r="F206" i="6"/>
  <c r="H205" i="6"/>
  <c r="F205" i="6"/>
  <c r="I205" i="6" s="1"/>
  <c r="H204" i="6"/>
  <c r="F204" i="6"/>
  <c r="H203" i="6"/>
  <c r="F203" i="6"/>
  <c r="I203" i="6" s="1"/>
  <c r="I202" i="6"/>
  <c r="H202" i="6"/>
  <c r="F202" i="6"/>
  <c r="H201" i="6"/>
  <c r="F201" i="6"/>
  <c r="I201" i="6" s="1"/>
  <c r="H200" i="6"/>
  <c r="F200" i="6"/>
  <c r="I200" i="6" s="1"/>
  <c r="H199" i="6"/>
  <c r="F199" i="6"/>
  <c r="I199" i="6" s="1"/>
  <c r="I198" i="6"/>
  <c r="H198" i="6"/>
  <c r="F198" i="6"/>
  <c r="H197" i="6"/>
  <c r="F197" i="6"/>
  <c r="I197" i="6" s="1"/>
  <c r="H196" i="6"/>
  <c r="I196" i="6" s="1"/>
  <c r="F196" i="6"/>
  <c r="I195" i="6"/>
  <c r="H195" i="6"/>
  <c r="F195" i="6"/>
  <c r="H194" i="6"/>
  <c r="F194" i="6"/>
  <c r="I194" i="6" s="1"/>
  <c r="H193" i="6"/>
  <c r="F193" i="6"/>
  <c r="I193" i="6" s="1"/>
  <c r="H192" i="6"/>
  <c r="F192" i="6"/>
  <c r="I192" i="6" s="1"/>
  <c r="H191" i="6"/>
  <c r="F191" i="6"/>
  <c r="I191" i="6" s="1"/>
  <c r="H190" i="6"/>
  <c r="I190" i="6" s="1"/>
  <c r="F190" i="6"/>
  <c r="H189" i="6"/>
  <c r="F189" i="6"/>
  <c r="I189" i="6" s="1"/>
  <c r="I188" i="6"/>
  <c r="H188" i="6"/>
  <c r="F188" i="6"/>
  <c r="H187" i="6"/>
  <c r="F187" i="6"/>
  <c r="I187" i="6" s="1"/>
  <c r="I186" i="6"/>
  <c r="H186" i="6"/>
  <c r="F186" i="6"/>
  <c r="H185" i="6"/>
  <c r="F185" i="6"/>
  <c r="I185" i="6" s="1"/>
  <c r="H184" i="6"/>
  <c r="F184" i="6"/>
  <c r="I184" i="6" s="1"/>
  <c r="H183" i="6"/>
  <c r="F183" i="6"/>
  <c r="I183" i="6" s="1"/>
  <c r="H182" i="6"/>
  <c r="F182" i="6"/>
  <c r="I182" i="6" s="1"/>
  <c r="H181" i="6"/>
  <c r="F181" i="6"/>
  <c r="I181" i="6" s="1"/>
  <c r="H180" i="6"/>
  <c r="F180" i="6"/>
  <c r="H179" i="6"/>
  <c r="F179" i="6"/>
  <c r="I179" i="6" s="1"/>
  <c r="H178" i="6"/>
  <c r="I178" i="6" s="1"/>
  <c r="F178" i="6"/>
  <c r="H177" i="6"/>
  <c r="F177" i="6"/>
  <c r="I177" i="6" s="1"/>
  <c r="H176" i="6"/>
  <c r="F176" i="6"/>
  <c r="I176" i="6" s="1"/>
  <c r="I175" i="6"/>
  <c r="H175" i="6"/>
  <c r="F175" i="6"/>
  <c r="H174" i="6"/>
  <c r="F174" i="6"/>
  <c r="I174" i="6" s="1"/>
  <c r="H173" i="6"/>
  <c r="F173" i="6"/>
  <c r="I173" i="6" s="1"/>
  <c r="H172" i="6"/>
  <c r="F172" i="6"/>
  <c r="I172" i="6" s="1"/>
  <c r="I171" i="6"/>
  <c r="H171" i="6"/>
  <c r="F171" i="6"/>
  <c r="H170" i="6"/>
  <c r="I170" i="6" s="1"/>
  <c r="F170" i="6"/>
  <c r="H169" i="6"/>
  <c r="F169" i="6"/>
  <c r="I169" i="6" s="1"/>
  <c r="H168" i="6"/>
  <c r="F168" i="6"/>
  <c r="H167" i="6"/>
  <c r="F167" i="6"/>
  <c r="I167" i="6" s="1"/>
  <c r="H166" i="6"/>
  <c r="I166" i="6" s="1"/>
  <c r="F166" i="6"/>
  <c r="H165" i="6"/>
  <c r="F165" i="6"/>
  <c r="I165" i="6" s="1"/>
  <c r="H164" i="6"/>
  <c r="F164" i="6"/>
  <c r="I164" i="6" s="1"/>
  <c r="H163" i="6"/>
  <c r="F163" i="6"/>
  <c r="I163" i="6" s="1"/>
  <c r="I162" i="6"/>
  <c r="H162" i="6"/>
  <c r="F162" i="6"/>
  <c r="H161" i="6"/>
  <c r="F161" i="6"/>
  <c r="I161" i="6" s="1"/>
  <c r="I160" i="6"/>
  <c r="H160" i="6"/>
  <c r="F160" i="6"/>
  <c r="H159" i="6"/>
  <c r="F159" i="6"/>
  <c r="I159" i="6" s="1"/>
  <c r="I158" i="6"/>
  <c r="H158" i="6"/>
  <c r="F158" i="6"/>
  <c r="H157" i="6"/>
  <c r="F157" i="6"/>
  <c r="I157" i="6" s="1"/>
  <c r="H156" i="6"/>
  <c r="F156" i="6"/>
  <c r="H155" i="6"/>
  <c r="F155" i="6"/>
  <c r="I155" i="6" s="1"/>
  <c r="H154" i="6"/>
  <c r="F154" i="6"/>
  <c r="I154" i="6" s="1"/>
  <c r="H153" i="6"/>
  <c r="F153" i="6"/>
  <c r="I153" i="6" s="1"/>
  <c r="H152" i="6"/>
  <c r="F152" i="6"/>
  <c r="I152" i="6" s="1"/>
  <c r="H151" i="6"/>
  <c r="F151" i="6"/>
  <c r="I151" i="6" s="1"/>
  <c r="H150" i="6"/>
  <c r="I150" i="6" s="1"/>
  <c r="F150" i="6"/>
  <c r="H149" i="6"/>
  <c r="F149" i="6"/>
  <c r="I149" i="6" s="1"/>
  <c r="H148" i="6"/>
  <c r="F148" i="6"/>
  <c r="I147" i="6"/>
  <c r="H147" i="6"/>
  <c r="F147" i="6"/>
  <c r="I146" i="6"/>
  <c r="H146" i="6"/>
  <c r="F146" i="6"/>
  <c r="H145" i="6"/>
  <c r="F145" i="6"/>
  <c r="I145" i="6" s="1"/>
  <c r="H144" i="6"/>
  <c r="F144" i="6"/>
  <c r="I144" i="6" s="1"/>
  <c r="H143" i="6"/>
  <c r="F143" i="6"/>
  <c r="I143" i="6" s="1"/>
  <c r="H142" i="6"/>
  <c r="I142" i="6" s="1"/>
  <c r="F142" i="6"/>
  <c r="H141" i="6"/>
  <c r="F141" i="6"/>
  <c r="I141" i="6" s="1"/>
  <c r="H140" i="6"/>
  <c r="F140" i="6"/>
  <c r="I140" i="6" s="1"/>
  <c r="H139" i="6"/>
  <c r="F139" i="6"/>
  <c r="I139" i="6" s="1"/>
  <c r="H138" i="6"/>
  <c r="F138" i="6"/>
  <c r="I138" i="6" s="1"/>
  <c r="H137" i="6"/>
  <c r="F137" i="6"/>
  <c r="I137" i="6" s="1"/>
  <c r="H136" i="6"/>
  <c r="F136" i="6"/>
  <c r="I135" i="6"/>
  <c r="H135" i="6"/>
  <c r="F135" i="6"/>
  <c r="I134" i="6"/>
  <c r="H134" i="6"/>
  <c r="F134" i="6"/>
  <c r="H133" i="6"/>
  <c r="F133" i="6"/>
  <c r="I133" i="6" s="1"/>
  <c r="I132" i="6"/>
  <c r="H132" i="6"/>
  <c r="F132" i="6"/>
  <c r="H131" i="6"/>
  <c r="F131" i="6"/>
  <c r="I131" i="6" s="1"/>
  <c r="H130" i="6"/>
  <c r="F130" i="6"/>
  <c r="H129" i="6"/>
  <c r="F129" i="6"/>
  <c r="I129" i="6" s="1"/>
  <c r="H128" i="6"/>
  <c r="F128" i="6"/>
  <c r="I128" i="6" s="1"/>
  <c r="I127" i="6"/>
  <c r="H127" i="6"/>
  <c r="F127" i="6"/>
  <c r="H126" i="6"/>
  <c r="F126" i="6"/>
  <c r="I126" i="6" s="1"/>
  <c r="H125" i="6"/>
  <c r="F125" i="6"/>
  <c r="I125" i="6" s="1"/>
  <c r="I124" i="6"/>
  <c r="H124" i="6"/>
  <c r="F124" i="6"/>
  <c r="H123" i="6"/>
  <c r="F123" i="6"/>
  <c r="I123" i="6" s="1"/>
  <c r="H122" i="6"/>
  <c r="I122" i="6" s="1"/>
  <c r="F122" i="6"/>
  <c r="H121" i="6"/>
  <c r="F121" i="6"/>
  <c r="I121" i="6" s="1"/>
  <c r="H120" i="6"/>
  <c r="F120" i="6"/>
  <c r="I120" i="6" s="1"/>
  <c r="I119" i="6"/>
  <c r="H119" i="6"/>
  <c r="F119" i="6"/>
  <c r="H118" i="6"/>
  <c r="F118" i="6"/>
  <c r="H117" i="6"/>
  <c r="F117" i="6"/>
  <c r="I117" i="6" s="1"/>
  <c r="H116" i="6"/>
  <c r="F116" i="6"/>
  <c r="I116" i="6" s="1"/>
  <c r="H115" i="6"/>
  <c r="F115" i="6"/>
  <c r="I115" i="6" s="1"/>
  <c r="I114" i="6"/>
  <c r="H114" i="6"/>
  <c r="F114" i="6"/>
  <c r="H113" i="6"/>
  <c r="F113" i="6"/>
  <c r="I113" i="6" s="1"/>
  <c r="I112" i="6"/>
  <c r="H112" i="6"/>
  <c r="F112" i="6"/>
  <c r="I111" i="6"/>
  <c r="H111" i="6"/>
  <c r="F111" i="6"/>
  <c r="I110" i="6"/>
  <c r="H110" i="6"/>
  <c r="F110" i="6"/>
  <c r="H109" i="6"/>
  <c r="F109" i="6"/>
  <c r="I109" i="6" s="1"/>
  <c r="H108" i="6"/>
  <c r="F108" i="6"/>
  <c r="I108" i="6" s="1"/>
  <c r="H107" i="6"/>
  <c r="F107" i="6"/>
  <c r="I107" i="6" s="1"/>
  <c r="I106" i="6"/>
  <c r="H106" i="6"/>
  <c r="F106" i="6"/>
  <c r="H105" i="6"/>
  <c r="F105" i="6"/>
  <c r="I105" i="6" s="1"/>
  <c r="H104" i="6"/>
  <c r="F104" i="6"/>
  <c r="I104" i="6" s="1"/>
  <c r="H103" i="6"/>
  <c r="F103" i="6"/>
  <c r="I103" i="6" s="1"/>
  <c r="I102" i="6"/>
  <c r="H102" i="6"/>
  <c r="F102" i="6"/>
  <c r="H101" i="6"/>
  <c r="F101" i="6"/>
  <c r="I101" i="6" s="1"/>
  <c r="H100" i="6"/>
  <c r="F100" i="6"/>
  <c r="I99" i="6"/>
  <c r="H99" i="6"/>
  <c r="F99" i="6"/>
  <c r="H98" i="6"/>
  <c r="F98" i="6"/>
  <c r="H97" i="6"/>
  <c r="F97" i="6"/>
  <c r="I97" i="6" s="1"/>
  <c r="H96" i="6"/>
  <c r="F96" i="6"/>
  <c r="I96" i="6" s="1"/>
  <c r="H95" i="6"/>
  <c r="F95" i="6"/>
  <c r="I95" i="6" s="1"/>
  <c r="H94" i="6"/>
  <c r="I94" i="6" s="1"/>
  <c r="F94" i="6"/>
  <c r="H93" i="6"/>
  <c r="F93" i="6"/>
  <c r="I93" i="6" s="1"/>
  <c r="H92" i="6"/>
  <c r="F92" i="6"/>
  <c r="I92" i="6" s="1"/>
  <c r="H91" i="6"/>
  <c r="F91" i="6"/>
  <c r="I91" i="6" s="1"/>
  <c r="I90" i="6"/>
  <c r="H90" i="6"/>
  <c r="F90" i="6"/>
  <c r="H89" i="6"/>
  <c r="F89" i="6"/>
  <c r="I89" i="6" s="1"/>
  <c r="I88" i="6"/>
  <c r="H88" i="6"/>
  <c r="F88" i="6"/>
  <c r="I87" i="6"/>
  <c r="H87" i="6"/>
  <c r="F87" i="6"/>
  <c r="H86" i="6"/>
  <c r="F86" i="6"/>
  <c r="I86" i="6" s="1"/>
  <c r="H85" i="6"/>
  <c r="F85" i="6"/>
  <c r="I85" i="6" s="1"/>
  <c r="H84" i="6"/>
  <c r="F84" i="6"/>
  <c r="I84" i="6" s="1"/>
  <c r="H83" i="6"/>
  <c r="F83" i="6"/>
  <c r="I83" i="6" s="1"/>
  <c r="H82" i="6"/>
  <c r="F82" i="6"/>
  <c r="H81" i="6"/>
  <c r="F81" i="6"/>
  <c r="I81" i="6" s="1"/>
  <c r="I80" i="6"/>
  <c r="H80" i="6"/>
  <c r="F80" i="6"/>
  <c r="I79" i="6"/>
  <c r="H79" i="6"/>
  <c r="F79" i="6"/>
  <c r="H78" i="6"/>
  <c r="F78" i="6"/>
  <c r="I78" i="6" s="1"/>
  <c r="H77" i="6"/>
  <c r="F77" i="6"/>
  <c r="I77" i="6" s="1"/>
  <c r="H76" i="6"/>
  <c r="F76" i="6"/>
  <c r="I76" i="6" s="1"/>
  <c r="I75" i="6"/>
  <c r="H75" i="6"/>
  <c r="F75" i="6"/>
  <c r="H74" i="6"/>
  <c r="I74" i="6" s="1"/>
  <c r="F74" i="6"/>
  <c r="H73" i="6"/>
  <c r="F73" i="6"/>
  <c r="I73" i="6" s="1"/>
  <c r="H72" i="6"/>
  <c r="F72" i="6"/>
  <c r="I72" i="6" s="1"/>
  <c r="H71" i="6"/>
  <c r="F71" i="6"/>
  <c r="I71" i="6" s="1"/>
  <c r="H70" i="6"/>
  <c r="I70" i="6" s="1"/>
  <c r="F70" i="6"/>
  <c r="H69" i="6"/>
  <c r="F69" i="6"/>
  <c r="I69" i="6" s="1"/>
  <c r="H68" i="6"/>
  <c r="F68" i="6"/>
  <c r="I68" i="6" s="1"/>
  <c r="I67" i="6"/>
  <c r="H67" i="6"/>
  <c r="F67" i="6"/>
  <c r="I66" i="6"/>
  <c r="H66" i="6"/>
  <c r="F66" i="6"/>
  <c r="H65" i="6"/>
  <c r="F65" i="6"/>
  <c r="I65" i="6" s="1"/>
  <c r="H64" i="6"/>
  <c r="I64" i="6" s="1"/>
  <c r="F64" i="6"/>
  <c r="H63" i="6"/>
  <c r="F63" i="6"/>
  <c r="I63" i="6" s="1"/>
  <c r="I62" i="6"/>
  <c r="H62" i="6"/>
  <c r="F62" i="6"/>
  <c r="H61" i="6"/>
  <c r="F61" i="6"/>
  <c r="I61" i="6" s="1"/>
  <c r="H60" i="6"/>
  <c r="F60" i="6"/>
  <c r="H59" i="6"/>
  <c r="F59" i="6"/>
  <c r="I59" i="6" s="1"/>
  <c r="H58" i="6"/>
  <c r="I58" i="6" s="1"/>
  <c r="F58" i="6"/>
  <c r="H57" i="6"/>
  <c r="F57" i="6"/>
  <c r="I57" i="6" s="1"/>
  <c r="H56" i="6"/>
  <c r="F56" i="6"/>
  <c r="I56" i="6" s="1"/>
  <c r="H55" i="6"/>
  <c r="F55" i="6"/>
  <c r="I55" i="6" s="1"/>
  <c r="I54" i="6"/>
  <c r="H54" i="6"/>
  <c r="F54" i="6"/>
  <c r="H53" i="6"/>
  <c r="F53" i="6"/>
  <c r="I53" i="6" s="1"/>
  <c r="H52" i="6"/>
  <c r="F52" i="6"/>
  <c r="I51" i="6"/>
  <c r="H51" i="6"/>
  <c r="F51" i="6"/>
  <c r="I50" i="6"/>
  <c r="H50" i="6"/>
  <c r="F50" i="6"/>
  <c r="H49" i="6"/>
  <c r="F49" i="6"/>
  <c r="I49" i="6" s="1"/>
  <c r="H48" i="6"/>
  <c r="F48" i="6"/>
  <c r="I48" i="6" s="1"/>
  <c r="H47" i="6"/>
  <c r="F47" i="6"/>
  <c r="I47" i="6" s="1"/>
  <c r="H46" i="6"/>
  <c r="I46" i="6" s="1"/>
  <c r="F46" i="6"/>
  <c r="H45" i="6"/>
  <c r="F45" i="6"/>
  <c r="I45" i="6" s="1"/>
  <c r="I44" i="6"/>
  <c r="H44" i="6"/>
  <c r="F44" i="6"/>
  <c r="H43" i="6"/>
  <c r="F43" i="6"/>
  <c r="I43" i="6" s="1"/>
  <c r="H42" i="6"/>
  <c r="F42" i="6"/>
  <c r="I42" i="6" s="1"/>
  <c r="H41" i="6"/>
  <c r="F41" i="6"/>
  <c r="I41" i="6" s="1"/>
  <c r="H40" i="6"/>
  <c r="F40" i="6"/>
  <c r="I39" i="6"/>
  <c r="H39" i="6"/>
  <c r="F39" i="6"/>
  <c r="H38" i="6"/>
  <c r="F38" i="6"/>
  <c r="H37" i="6"/>
  <c r="F37" i="6"/>
  <c r="I37" i="6" s="1"/>
  <c r="H36" i="6"/>
  <c r="F36" i="6"/>
  <c r="I36" i="6" s="1"/>
  <c r="H35" i="6"/>
  <c r="F35" i="6"/>
  <c r="I35" i="6" s="1"/>
  <c r="H34" i="6"/>
  <c r="F34" i="6"/>
  <c r="H33" i="6"/>
  <c r="F33" i="6"/>
  <c r="I33" i="6" s="1"/>
  <c r="I32" i="6"/>
  <c r="H32" i="6"/>
  <c r="F32" i="6"/>
  <c r="H31" i="6"/>
  <c r="F31" i="6"/>
  <c r="I31" i="6" s="1"/>
  <c r="I30" i="6"/>
  <c r="H30" i="6"/>
  <c r="F30" i="6"/>
  <c r="H29" i="6"/>
  <c r="F29" i="6"/>
  <c r="I29" i="6" s="1"/>
  <c r="H28" i="6"/>
  <c r="I28" i="6" s="1"/>
  <c r="F28" i="6"/>
  <c r="I27" i="6"/>
  <c r="H27" i="6"/>
  <c r="F27" i="6"/>
  <c r="H26" i="6"/>
  <c r="I26" i="6" s="1"/>
  <c r="F26" i="6"/>
  <c r="H25" i="6"/>
  <c r="F25" i="6"/>
  <c r="I25" i="6" s="1"/>
  <c r="H24" i="6"/>
  <c r="F24" i="6"/>
  <c r="I24" i="6" s="1"/>
  <c r="I23" i="6"/>
  <c r="H23" i="6"/>
  <c r="F23" i="6"/>
  <c r="H22" i="6"/>
  <c r="I22" i="6" s="1"/>
  <c r="F22" i="6"/>
  <c r="H21" i="6"/>
  <c r="F21" i="6"/>
  <c r="I21" i="6" s="1"/>
  <c r="H20" i="6"/>
  <c r="F20" i="6"/>
  <c r="I20" i="6" s="1"/>
  <c r="H19" i="6"/>
  <c r="F19" i="6"/>
  <c r="I19" i="6" s="1"/>
  <c r="H18" i="6"/>
  <c r="F18" i="6"/>
  <c r="I18" i="6" s="1"/>
  <c r="H17" i="6"/>
  <c r="F17" i="6"/>
  <c r="I17" i="6" s="1"/>
  <c r="H16" i="6"/>
  <c r="F16" i="6"/>
  <c r="I16" i="6" s="1"/>
  <c r="I15" i="6"/>
  <c r="F15" i="6"/>
  <c r="F14" i="6"/>
  <c r="I14" i="6" s="1"/>
  <c r="I13" i="6"/>
  <c r="F13" i="6"/>
  <c r="H12" i="6"/>
  <c r="F12" i="6"/>
  <c r="I12" i="6" s="1"/>
  <c r="H11" i="6"/>
  <c r="F11" i="6"/>
  <c r="I11" i="6" s="1"/>
  <c r="H10" i="6"/>
  <c r="F10" i="6"/>
  <c r="I10" i="6" s="1"/>
  <c r="I9" i="6"/>
  <c r="H9" i="6"/>
  <c r="F9" i="6"/>
  <c r="H8" i="6"/>
  <c r="F8" i="6"/>
  <c r="I8" i="6" s="1"/>
  <c r="H7" i="6"/>
  <c r="F7" i="6"/>
  <c r="I7" i="6" s="1"/>
  <c r="H6" i="6"/>
  <c r="F6" i="6"/>
  <c r="I6" i="6" s="1"/>
  <c r="H5" i="6"/>
  <c r="I5" i="6" s="1"/>
  <c r="F5" i="6"/>
  <c r="H4" i="6"/>
  <c r="F4" i="6"/>
  <c r="I4" i="6" s="1"/>
  <c r="H3" i="6"/>
  <c r="I3" i="6" s="1"/>
  <c r="F3" i="6"/>
  <c r="H2" i="6"/>
  <c r="F2" i="6"/>
  <c r="I2" i="6" s="1"/>
  <c r="F998" i="5"/>
  <c r="H998" i="5" s="1"/>
  <c r="F997" i="5"/>
  <c r="H997" i="5" s="1"/>
  <c r="F996" i="5"/>
  <c r="H996" i="5" s="1"/>
  <c r="H995" i="5"/>
  <c r="F995" i="5"/>
  <c r="F994" i="5"/>
  <c r="H994" i="5" s="1"/>
  <c r="F993" i="5"/>
  <c r="H993" i="5" s="1"/>
  <c r="F992" i="5"/>
  <c r="H992" i="5" s="1"/>
  <c r="F991" i="5"/>
  <c r="H991" i="5" s="1"/>
  <c r="F990" i="5"/>
  <c r="H990" i="5" s="1"/>
  <c r="F989" i="5"/>
  <c r="H989" i="5" s="1"/>
  <c r="F988" i="5"/>
  <c r="H988" i="5" s="1"/>
  <c r="F987" i="5"/>
  <c r="H987" i="5" s="1"/>
  <c r="F986" i="5"/>
  <c r="H986" i="5" s="1"/>
  <c r="F985" i="5"/>
  <c r="H985" i="5" s="1"/>
  <c r="F984" i="5"/>
  <c r="H984" i="5" s="1"/>
  <c r="F983" i="5"/>
  <c r="H983" i="5" s="1"/>
  <c r="F982" i="5"/>
  <c r="H982" i="5" s="1"/>
  <c r="F981" i="5"/>
  <c r="H981" i="5" s="1"/>
  <c r="F980" i="5"/>
  <c r="H980" i="5" s="1"/>
  <c r="F979" i="5"/>
  <c r="H979" i="5" s="1"/>
  <c r="F978" i="5"/>
  <c r="H978" i="5" s="1"/>
  <c r="F977" i="5"/>
  <c r="H977" i="5" s="1"/>
  <c r="F976" i="5"/>
  <c r="H976" i="5" s="1"/>
  <c r="F975" i="5"/>
  <c r="H975" i="5" s="1"/>
  <c r="H974" i="5"/>
  <c r="F974" i="5"/>
  <c r="F973" i="5"/>
  <c r="H973" i="5" s="1"/>
  <c r="F972" i="5"/>
  <c r="H972" i="5" s="1"/>
  <c r="F971" i="5"/>
  <c r="H971" i="5" s="1"/>
  <c r="H970" i="5"/>
  <c r="F970" i="5"/>
  <c r="F969" i="5"/>
  <c r="H969" i="5" s="1"/>
  <c r="H968" i="5"/>
  <c r="F968" i="5"/>
  <c r="F967" i="5"/>
  <c r="H967" i="5" s="1"/>
  <c r="F966" i="5"/>
  <c r="H966" i="5" s="1"/>
  <c r="F965" i="5"/>
  <c r="H965" i="5" s="1"/>
  <c r="F964" i="5"/>
  <c r="H964" i="5" s="1"/>
  <c r="F963" i="5"/>
  <c r="H963" i="5" s="1"/>
  <c r="F962" i="5"/>
  <c r="H962" i="5" s="1"/>
  <c r="F961" i="5"/>
  <c r="H961" i="5" s="1"/>
  <c r="F960" i="5"/>
  <c r="H960" i="5" s="1"/>
  <c r="F959" i="5"/>
  <c r="H959" i="5" s="1"/>
  <c r="F958" i="5"/>
  <c r="H958" i="5" s="1"/>
  <c r="F957" i="5"/>
  <c r="H957" i="5" s="1"/>
  <c r="F956" i="5"/>
  <c r="H956" i="5" s="1"/>
  <c r="F955" i="5"/>
  <c r="H955" i="5" s="1"/>
  <c r="F954" i="5"/>
  <c r="H954" i="5" s="1"/>
  <c r="F953" i="5"/>
  <c r="H953" i="5" s="1"/>
  <c r="F952" i="5"/>
  <c r="H952" i="5" s="1"/>
  <c r="F951" i="5"/>
  <c r="H951" i="5" s="1"/>
  <c r="F950" i="5"/>
  <c r="H950" i="5" s="1"/>
  <c r="F949" i="5"/>
  <c r="H949" i="5" s="1"/>
  <c r="F948" i="5"/>
  <c r="H948" i="5" s="1"/>
  <c r="F947" i="5"/>
  <c r="H947" i="5" s="1"/>
  <c r="F946" i="5"/>
  <c r="H946" i="5" s="1"/>
  <c r="F945" i="5"/>
  <c r="H945" i="5" s="1"/>
  <c r="F944" i="5"/>
  <c r="H944" i="5" s="1"/>
  <c r="F943" i="5"/>
  <c r="H943" i="5" s="1"/>
  <c r="F942" i="5"/>
  <c r="H942" i="5" s="1"/>
  <c r="F941" i="5"/>
  <c r="H941" i="5" s="1"/>
  <c r="F940" i="5"/>
  <c r="H940" i="5" s="1"/>
  <c r="F939" i="5"/>
  <c r="H939" i="5" s="1"/>
  <c r="F938" i="5"/>
  <c r="H938" i="5" s="1"/>
  <c r="F937" i="5"/>
  <c r="H937" i="5" s="1"/>
  <c r="F936" i="5"/>
  <c r="H936" i="5" s="1"/>
  <c r="F935" i="5"/>
  <c r="H935" i="5" s="1"/>
  <c r="H934" i="5"/>
  <c r="F934" i="5"/>
  <c r="F933" i="5"/>
  <c r="H933" i="5" s="1"/>
  <c r="H932" i="5"/>
  <c r="F932" i="5"/>
  <c r="F931" i="5"/>
  <c r="H931" i="5" s="1"/>
  <c r="F930" i="5"/>
  <c r="H930" i="5" s="1"/>
  <c r="F929" i="5"/>
  <c r="H929" i="5" s="1"/>
  <c r="F928" i="5"/>
  <c r="H928" i="5" s="1"/>
  <c r="F927" i="5"/>
  <c r="H927" i="5" s="1"/>
  <c r="F926" i="5"/>
  <c r="H926" i="5" s="1"/>
  <c r="F925" i="5"/>
  <c r="H925" i="5" s="1"/>
  <c r="F924" i="5"/>
  <c r="H924" i="5" s="1"/>
  <c r="F923" i="5"/>
  <c r="H923" i="5" s="1"/>
  <c r="F922" i="5"/>
  <c r="H922" i="5" s="1"/>
  <c r="F921" i="5"/>
  <c r="H921" i="5" s="1"/>
  <c r="H920" i="5"/>
  <c r="F920" i="5"/>
  <c r="F919" i="5"/>
  <c r="H919" i="5" s="1"/>
  <c r="F918" i="5"/>
  <c r="H918" i="5" s="1"/>
  <c r="F917" i="5"/>
  <c r="H917" i="5" s="1"/>
  <c r="H916" i="5"/>
  <c r="F916" i="5"/>
  <c r="F915" i="5"/>
  <c r="H915" i="5" s="1"/>
  <c r="F914" i="5"/>
  <c r="H914" i="5" s="1"/>
  <c r="F913" i="5"/>
  <c r="H913" i="5" s="1"/>
  <c r="F912" i="5"/>
  <c r="H912" i="5" s="1"/>
  <c r="F911" i="5"/>
  <c r="H911" i="5" s="1"/>
  <c r="H910" i="5"/>
  <c r="F910" i="5"/>
  <c r="F909" i="5"/>
  <c r="H909" i="5" s="1"/>
  <c r="F908" i="5"/>
  <c r="H908" i="5" s="1"/>
  <c r="F907" i="5"/>
  <c r="H907" i="5" s="1"/>
  <c r="F906" i="5"/>
  <c r="H906" i="5" s="1"/>
  <c r="F905" i="5"/>
  <c r="H905" i="5" s="1"/>
  <c r="H904" i="5"/>
  <c r="F904" i="5"/>
  <c r="F903" i="5"/>
  <c r="H903" i="5" s="1"/>
  <c r="H902" i="5"/>
  <c r="F902" i="5"/>
  <c r="F901" i="5"/>
  <c r="H901" i="5" s="1"/>
  <c r="F900" i="5"/>
  <c r="H900" i="5" s="1"/>
  <c r="F899" i="5"/>
  <c r="H899" i="5" s="1"/>
  <c r="F898" i="5"/>
  <c r="H898" i="5" s="1"/>
  <c r="F897" i="5"/>
  <c r="H897" i="5" s="1"/>
  <c r="F896" i="5"/>
  <c r="H896" i="5" s="1"/>
  <c r="F895" i="5"/>
  <c r="H895" i="5" s="1"/>
  <c r="F894" i="5"/>
  <c r="H894" i="5" s="1"/>
  <c r="F893" i="5"/>
  <c r="H893" i="5" s="1"/>
  <c r="F892" i="5"/>
  <c r="H892" i="5" s="1"/>
  <c r="F891" i="5"/>
  <c r="H891" i="5" s="1"/>
  <c r="F890" i="5"/>
  <c r="H890" i="5" s="1"/>
  <c r="F889" i="5"/>
  <c r="H889" i="5" s="1"/>
  <c r="F888" i="5"/>
  <c r="H888" i="5" s="1"/>
  <c r="F887" i="5"/>
  <c r="H887" i="5" s="1"/>
  <c r="F886" i="5"/>
  <c r="H886" i="5" s="1"/>
  <c r="F885" i="5"/>
  <c r="H885" i="5" s="1"/>
  <c r="F884" i="5"/>
  <c r="H884" i="5" s="1"/>
  <c r="F883" i="5"/>
  <c r="H883" i="5" s="1"/>
  <c r="F882" i="5"/>
  <c r="H882" i="5" s="1"/>
  <c r="F881" i="5"/>
  <c r="H881" i="5" s="1"/>
  <c r="H880" i="5"/>
  <c r="F880" i="5"/>
  <c r="F879" i="5"/>
  <c r="H879" i="5" s="1"/>
  <c r="H878" i="5"/>
  <c r="F878" i="5"/>
  <c r="F877" i="5"/>
  <c r="H877" i="5" s="1"/>
  <c r="F876" i="5"/>
  <c r="H876" i="5" s="1"/>
  <c r="F875" i="5"/>
  <c r="H875" i="5" s="1"/>
  <c r="H874" i="5"/>
  <c r="F874" i="5"/>
  <c r="F873" i="5"/>
  <c r="H873" i="5" s="1"/>
  <c r="F872" i="5"/>
  <c r="H872" i="5" s="1"/>
  <c r="F871" i="5"/>
  <c r="H871" i="5" s="1"/>
  <c r="F870" i="5"/>
  <c r="H870" i="5" s="1"/>
  <c r="F869" i="5"/>
  <c r="H869" i="5" s="1"/>
  <c r="F868" i="5"/>
  <c r="H868" i="5" s="1"/>
  <c r="F867" i="5"/>
  <c r="H867" i="5" s="1"/>
  <c r="F866" i="5"/>
  <c r="H866" i="5" s="1"/>
  <c r="F865" i="5"/>
  <c r="H865" i="5" s="1"/>
  <c r="F864" i="5"/>
  <c r="H864" i="5" s="1"/>
  <c r="F863" i="5"/>
  <c r="H863" i="5" s="1"/>
  <c r="F862" i="5"/>
  <c r="H862" i="5" s="1"/>
  <c r="F861" i="5"/>
  <c r="H861" i="5" s="1"/>
  <c r="H860" i="5"/>
  <c r="F860" i="5"/>
  <c r="F859" i="5"/>
  <c r="H859" i="5" s="1"/>
  <c r="F858" i="5"/>
  <c r="H858" i="5" s="1"/>
  <c r="F857" i="5"/>
  <c r="H857" i="5" s="1"/>
  <c r="H856" i="5"/>
  <c r="F856" i="5"/>
  <c r="F855" i="5"/>
  <c r="H855" i="5" s="1"/>
  <c r="H854" i="5"/>
  <c r="F854" i="5"/>
  <c r="F853" i="5"/>
  <c r="H853" i="5" s="1"/>
  <c r="F852" i="5"/>
  <c r="H852" i="5" s="1"/>
  <c r="F851" i="5"/>
  <c r="H851" i="5" s="1"/>
  <c r="F850" i="5"/>
  <c r="H850" i="5" s="1"/>
  <c r="F849" i="5"/>
  <c r="H849" i="5" s="1"/>
  <c r="F848" i="5"/>
  <c r="H848" i="5" s="1"/>
  <c r="F847" i="5"/>
  <c r="H847" i="5" s="1"/>
  <c r="F846" i="5"/>
  <c r="H846" i="5" s="1"/>
  <c r="F845" i="5"/>
  <c r="H845" i="5" s="1"/>
  <c r="F844" i="5"/>
  <c r="H844" i="5" s="1"/>
  <c r="F843" i="5"/>
  <c r="H843" i="5" s="1"/>
  <c r="F842" i="5"/>
  <c r="H842" i="5" s="1"/>
  <c r="F841" i="5"/>
  <c r="H841" i="5" s="1"/>
  <c r="F840" i="5"/>
  <c r="H840" i="5" s="1"/>
  <c r="F839" i="5"/>
  <c r="H839" i="5" s="1"/>
  <c r="F838" i="5"/>
  <c r="H838" i="5" s="1"/>
  <c r="F837" i="5"/>
  <c r="H837" i="5" s="1"/>
  <c r="H836" i="5"/>
  <c r="F836" i="5"/>
  <c r="F835" i="5"/>
  <c r="H835" i="5" s="1"/>
  <c r="F834" i="5"/>
  <c r="H834" i="5" s="1"/>
  <c r="F833" i="5"/>
  <c r="H833" i="5" s="1"/>
  <c r="H832" i="5"/>
  <c r="F832" i="5"/>
  <c r="F831" i="5"/>
  <c r="H831" i="5" s="1"/>
  <c r="H830" i="5"/>
  <c r="F830" i="5"/>
  <c r="F829" i="5"/>
  <c r="H829" i="5" s="1"/>
  <c r="F828" i="5"/>
  <c r="H828" i="5" s="1"/>
  <c r="F827" i="5"/>
  <c r="H827" i="5" s="1"/>
  <c r="F826" i="5"/>
  <c r="H826" i="5" s="1"/>
  <c r="F825" i="5"/>
  <c r="H825" i="5" s="1"/>
  <c r="F824" i="5"/>
  <c r="H824" i="5" s="1"/>
  <c r="F823" i="5"/>
  <c r="H823" i="5" s="1"/>
  <c r="F822" i="5"/>
  <c r="H822" i="5" s="1"/>
  <c r="F821" i="5"/>
  <c r="H821" i="5" s="1"/>
  <c r="F820" i="5"/>
  <c r="H820" i="5" s="1"/>
  <c r="F819" i="5"/>
  <c r="H819" i="5" s="1"/>
  <c r="F818" i="5"/>
  <c r="H818" i="5" s="1"/>
  <c r="F817" i="5"/>
  <c r="H817" i="5" s="1"/>
  <c r="F816" i="5"/>
  <c r="H816" i="5" s="1"/>
  <c r="F815" i="5"/>
  <c r="H815" i="5" s="1"/>
  <c r="H814" i="5"/>
  <c r="F814" i="5"/>
  <c r="F813" i="5"/>
  <c r="H813" i="5" s="1"/>
  <c r="H812" i="5"/>
  <c r="F812" i="5"/>
  <c r="F811" i="5"/>
  <c r="H811" i="5" s="1"/>
  <c r="F810" i="5"/>
  <c r="H810" i="5" s="1"/>
  <c r="F809" i="5"/>
  <c r="H809" i="5" s="1"/>
  <c r="F808" i="5"/>
  <c r="H808" i="5" s="1"/>
  <c r="F807" i="5"/>
  <c r="H807" i="5" s="1"/>
  <c r="F806" i="5"/>
  <c r="H806" i="5" s="1"/>
  <c r="H805" i="5"/>
  <c r="F805" i="5"/>
  <c r="F804" i="5"/>
  <c r="H804" i="5" s="1"/>
  <c r="F803" i="5"/>
  <c r="H803" i="5" s="1"/>
  <c r="H802" i="5"/>
  <c r="F802" i="5"/>
  <c r="F801" i="5"/>
  <c r="H801" i="5" s="1"/>
  <c r="F800" i="5"/>
  <c r="H800" i="5" s="1"/>
  <c r="F799" i="5"/>
  <c r="H799" i="5" s="1"/>
  <c r="F798" i="5"/>
  <c r="H798" i="5" s="1"/>
  <c r="F797" i="5"/>
  <c r="H797" i="5" s="1"/>
  <c r="H796" i="5"/>
  <c r="F796" i="5"/>
  <c r="F795" i="5"/>
  <c r="H795" i="5" s="1"/>
  <c r="F794" i="5"/>
  <c r="H794" i="5" s="1"/>
  <c r="F793" i="5"/>
  <c r="H793" i="5" s="1"/>
  <c r="F792" i="5"/>
  <c r="H792" i="5" s="1"/>
  <c r="F791" i="5"/>
  <c r="H791" i="5" s="1"/>
  <c r="F790" i="5"/>
  <c r="H790" i="5" s="1"/>
  <c r="F789" i="5"/>
  <c r="H789" i="5" s="1"/>
  <c r="F788" i="5"/>
  <c r="H788" i="5" s="1"/>
  <c r="H787" i="5"/>
  <c r="F787" i="5"/>
  <c r="F786" i="5"/>
  <c r="H786" i="5" s="1"/>
  <c r="F785" i="5"/>
  <c r="H785" i="5" s="1"/>
  <c r="F784" i="5"/>
  <c r="H784" i="5" s="1"/>
  <c r="F783" i="5"/>
  <c r="H783" i="5" s="1"/>
  <c r="F782" i="5"/>
  <c r="H782" i="5" s="1"/>
  <c r="F781" i="5"/>
  <c r="H781" i="5" s="1"/>
  <c r="F780" i="5"/>
  <c r="H780" i="5" s="1"/>
  <c r="F779" i="5"/>
  <c r="H779" i="5" s="1"/>
  <c r="F778" i="5"/>
  <c r="H778" i="5" s="1"/>
  <c r="F777" i="5"/>
  <c r="H777" i="5" s="1"/>
  <c r="H776" i="5"/>
  <c r="F776" i="5"/>
  <c r="H775" i="5"/>
  <c r="F775" i="5"/>
  <c r="F774" i="5"/>
  <c r="H774" i="5" s="1"/>
  <c r="F773" i="5"/>
  <c r="H773" i="5" s="1"/>
  <c r="F772" i="5"/>
  <c r="H772" i="5" s="1"/>
  <c r="F771" i="5"/>
  <c r="H771" i="5" s="1"/>
  <c r="F770" i="5"/>
  <c r="H770" i="5" s="1"/>
  <c r="F769" i="5"/>
  <c r="H769" i="5" s="1"/>
  <c r="F768" i="5"/>
  <c r="H768" i="5" s="1"/>
  <c r="H767" i="5"/>
  <c r="F767" i="5"/>
  <c r="F766" i="5"/>
  <c r="H766" i="5" s="1"/>
  <c r="F765" i="5"/>
  <c r="H765" i="5" s="1"/>
  <c r="F764" i="5"/>
  <c r="H764" i="5" s="1"/>
  <c r="F763" i="5"/>
  <c r="H763" i="5" s="1"/>
  <c r="F762" i="5"/>
  <c r="H762" i="5" s="1"/>
  <c r="F761" i="5"/>
  <c r="H761" i="5" s="1"/>
  <c r="F760" i="5"/>
  <c r="H760" i="5" s="1"/>
  <c r="F759" i="5"/>
  <c r="H759" i="5" s="1"/>
  <c r="F758" i="5"/>
  <c r="H758" i="5" s="1"/>
  <c r="F757" i="5"/>
  <c r="H757" i="5" s="1"/>
  <c r="F756" i="5"/>
  <c r="H756" i="5" s="1"/>
  <c r="F755" i="5"/>
  <c r="H755" i="5" s="1"/>
  <c r="F754" i="5"/>
  <c r="H754" i="5" s="1"/>
  <c r="F753" i="5"/>
  <c r="H753" i="5" s="1"/>
  <c r="F752" i="5"/>
  <c r="H752" i="5" s="1"/>
  <c r="F751" i="5"/>
  <c r="H751" i="5" s="1"/>
  <c r="F750" i="5"/>
  <c r="H750" i="5" s="1"/>
  <c r="F749" i="5"/>
  <c r="H749" i="5" s="1"/>
  <c r="H748" i="5"/>
  <c r="F748" i="5"/>
  <c r="F747" i="5"/>
  <c r="H747" i="5" s="1"/>
  <c r="H746" i="5"/>
  <c r="F746" i="5"/>
  <c r="F745" i="5"/>
  <c r="H745" i="5" s="1"/>
  <c r="F744" i="5"/>
  <c r="H744" i="5" s="1"/>
  <c r="F743" i="5"/>
  <c r="H743" i="5" s="1"/>
  <c r="H742" i="5"/>
  <c r="F742" i="5"/>
  <c r="F741" i="5"/>
  <c r="H741" i="5" s="1"/>
  <c r="F740" i="5"/>
  <c r="H740" i="5" s="1"/>
  <c r="H739" i="5"/>
  <c r="F739" i="5"/>
  <c r="F738" i="5"/>
  <c r="H738" i="5" s="1"/>
  <c r="F737" i="5"/>
  <c r="H737" i="5" s="1"/>
  <c r="F736" i="5"/>
  <c r="H736" i="5" s="1"/>
  <c r="F735" i="5"/>
  <c r="H735" i="5" s="1"/>
  <c r="F734" i="5"/>
  <c r="H734" i="5" s="1"/>
  <c r="H733" i="5"/>
  <c r="F733" i="5"/>
  <c r="F732" i="5"/>
  <c r="H732" i="5" s="1"/>
  <c r="F731" i="5"/>
  <c r="H731" i="5" s="1"/>
  <c r="H730" i="5"/>
  <c r="F730" i="5"/>
  <c r="F729" i="5"/>
  <c r="H729" i="5" s="1"/>
  <c r="F728" i="5"/>
  <c r="H728" i="5" s="1"/>
  <c r="F727" i="5"/>
  <c r="H727" i="5" s="1"/>
  <c r="F726" i="5"/>
  <c r="H726" i="5" s="1"/>
  <c r="F725" i="5"/>
  <c r="H725" i="5" s="1"/>
  <c r="F724" i="5"/>
  <c r="H724" i="5" s="1"/>
  <c r="F723" i="5"/>
  <c r="H723" i="5" s="1"/>
  <c r="F722" i="5"/>
  <c r="H722" i="5" s="1"/>
  <c r="H721" i="5"/>
  <c r="F721" i="5"/>
  <c r="F720" i="5"/>
  <c r="H720" i="5" s="1"/>
  <c r="H719" i="5"/>
  <c r="F719" i="5"/>
  <c r="F718" i="5"/>
  <c r="H718" i="5" s="1"/>
  <c r="F717" i="5"/>
  <c r="H717" i="5" s="1"/>
  <c r="F716" i="5"/>
  <c r="H716" i="5" s="1"/>
  <c r="H715" i="5"/>
  <c r="F715" i="5"/>
  <c r="F714" i="5"/>
  <c r="H714" i="5" s="1"/>
  <c r="F713" i="5"/>
  <c r="H713" i="5" s="1"/>
  <c r="F712" i="5"/>
  <c r="H712" i="5" s="1"/>
  <c r="F711" i="5"/>
  <c r="H711" i="5" s="1"/>
  <c r="H710" i="5"/>
  <c r="F710" i="5"/>
  <c r="F709" i="5"/>
  <c r="H709" i="5" s="1"/>
  <c r="F708" i="5"/>
  <c r="H708" i="5" s="1"/>
  <c r="F707" i="5"/>
  <c r="H707" i="5" s="1"/>
  <c r="H706" i="5"/>
  <c r="F706" i="5"/>
  <c r="F705" i="5"/>
  <c r="H705" i="5" s="1"/>
  <c r="F704" i="5"/>
  <c r="H704" i="5" s="1"/>
  <c r="F703" i="5"/>
  <c r="H703" i="5" s="1"/>
  <c r="F702" i="5"/>
  <c r="H702" i="5" s="1"/>
  <c r="F701" i="5"/>
  <c r="H701" i="5" s="1"/>
  <c r="F700" i="5"/>
  <c r="H700" i="5" s="1"/>
  <c r="F699" i="5"/>
  <c r="H699" i="5" s="1"/>
  <c r="F698" i="5"/>
  <c r="H698" i="5" s="1"/>
  <c r="F697" i="5"/>
  <c r="H697" i="5" s="1"/>
  <c r="F696" i="5"/>
  <c r="H696" i="5" s="1"/>
  <c r="F695" i="5"/>
  <c r="H695" i="5" s="1"/>
  <c r="H694" i="5"/>
  <c r="F694" i="5"/>
  <c r="F693" i="5"/>
  <c r="H693" i="5" s="1"/>
  <c r="F692" i="5"/>
  <c r="H692" i="5" s="1"/>
  <c r="F691" i="5"/>
  <c r="H691" i="5" s="1"/>
  <c r="F690" i="5"/>
  <c r="H690" i="5" s="1"/>
  <c r="F689" i="5"/>
  <c r="H689" i="5" s="1"/>
  <c r="F688" i="5"/>
  <c r="H688" i="5" s="1"/>
  <c r="F687" i="5"/>
  <c r="H687" i="5" s="1"/>
  <c r="F686" i="5"/>
  <c r="H686" i="5" s="1"/>
  <c r="F685" i="5"/>
  <c r="H685" i="5" s="1"/>
  <c r="F684" i="5"/>
  <c r="H684" i="5" s="1"/>
  <c r="F683" i="5"/>
  <c r="H683" i="5" s="1"/>
  <c r="F682" i="5"/>
  <c r="H682" i="5" s="1"/>
  <c r="F681" i="5"/>
  <c r="H681" i="5" s="1"/>
  <c r="F680" i="5"/>
  <c r="H680" i="5" s="1"/>
  <c r="F679" i="5"/>
  <c r="H679" i="5" s="1"/>
  <c r="F678" i="5"/>
  <c r="H678" i="5" s="1"/>
  <c r="F677" i="5"/>
  <c r="H677" i="5" s="1"/>
  <c r="F676" i="5"/>
  <c r="H676" i="5" s="1"/>
  <c r="F675" i="5"/>
  <c r="H675" i="5" s="1"/>
  <c r="H674" i="5"/>
  <c r="F674" i="5"/>
  <c r="F673" i="5"/>
  <c r="H673" i="5" s="1"/>
  <c r="F672" i="5"/>
  <c r="H672" i="5" s="1"/>
  <c r="F671" i="5"/>
  <c r="H671" i="5" s="1"/>
  <c r="H670" i="5"/>
  <c r="F670" i="5"/>
  <c r="F669" i="5"/>
  <c r="H669" i="5" s="1"/>
  <c r="F668" i="5"/>
  <c r="H668" i="5" s="1"/>
  <c r="H667" i="5"/>
  <c r="F667" i="5"/>
  <c r="F666" i="5"/>
  <c r="H666" i="5" s="1"/>
  <c r="F665" i="5"/>
  <c r="H665" i="5" s="1"/>
  <c r="F664" i="5"/>
  <c r="H664" i="5" s="1"/>
  <c r="F663" i="5"/>
  <c r="H663" i="5" s="1"/>
  <c r="F662" i="5"/>
  <c r="H662" i="5" s="1"/>
  <c r="F661" i="5"/>
  <c r="H661" i="5" s="1"/>
  <c r="F660" i="5"/>
  <c r="H660" i="5" s="1"/>
  <c r="F659" i="5"/>
  <c r="H659" i="5" s="1"/>
  <c r="H658" i="5"/>
  <c r="F658" i="5"/>
  <c r="F657" i="5"/>
  <c r="H657" i="5" s="1"/>
  <c r="F656" i="5"/>
  <c r="H656" i="5" s="1"/>
  <c r="F655" i="5"/>
  <c r="H655" i="5" s="1"/>
  <c r="F654" i="5"/>
  <c r="H654" i="5" s="1"/>
  <c r="F653" i="5"/>
  <c r="H653" i="5" s="1"/>
  <c r="F652" i="5"/>
  <c r="H652" i="5" s="1"/>
  <c r="F651" i="5"/>
  <c r="H651" i="5" s="1"/>
  <c r="H650" i="5"/>
  <c r="F650" i="5"/>
  <c r="F649" i="5"/>
  <c r="H649" i="5" s="1"/>
  <c r="F648" i="5"/>
  <c r="H648" i="5" s="1"/>
  <c r="H647" i="5"/>
  <c r="F647" i="5"/>
  <c r="F646" i="5"/>
  <c r="H646" i="5" s="1"/>
  <c r="F645" i="5"/>
  <c r="H645" i="5" s="1"/>
  <c r="F644" i="5"/>
  <c r="H644" i="5" s="1"/>
  <c r="F643" i="5"/>
  <c r="H643" i="5" s="1"/>
  <c r="F642" i="5"/>
  <c r="H642" i="5" s="1"/>
  <c r="F641" i="5"/>
  <c r="H641" i="5" s="1"/>
  <c r="F640" i="5"/>
  <c r="H640" i="5" s="1"/>
  <c r="F639" i="5"/>
  <c r="H639" i="5" s="1"/>
  <c r="H638" i="5"/>
  <c r="F638" i="5"/>
  <c r="F637" i="5"/>
  <c r="H637" i="5" s="1"/>
  <c r="F636" i="5"/>
  <c r="H636" i="5" s="1"/>
  <c r="F635" i="5"/>
  <c r="H635" i="5" s="1"/>
  <c r="H634" i="5"/>
  <c r="F634" i="5"/>
  <c r="F633" i="5"/>
  <c r="H633" i="5" s="1"/>
  <c r="F632" i="5"/>
  <c r="H632" i="5" s="1"/>
  <c r="F631" i="5"/>
  <c r="H631" i="5" s="1"/>
  <c r="F630" i="5"/>
  <c r="H630" i="5" s="1"/>
  <c r="F629" i="5"/>
  <c r="H629" i="5" s="1"/>
  <c r="F628" i="5"/>
  <c r="H628" i="5" s="1"/>
  <c r="F627" i="5"/>
  <c r="H627" i="5" s="1"/>
  <c r="F626" i="5"/>
  <c r="H626" i="5" s="1"/>
  <c r="F625" i="5"/>
  <c r="H625" i="5" s="1"/>
  <c r="F624" i="5"/>
  <c r="H624" i="5" s="1"/>
  <c r="H623" i="5"/>
  <c r="F623" i="5"/>
  <c r="F622" i="5"/>
  <c r="H622" i="5" s="1"/>
  <c r="F621" i="5"/>
  <c r="H621" i="5" s="1"/>
  <c r="F620" i="5"/>
  <c r="H620" i="5" s="1"/>
  <c r="F619" i="5"/>
  <c r="H619" i="5" s="1"/>
  <c r="F618" i="5"/>
  <c r="H618" i="5" s="1"/>
  <c r="F617" i="5"/>
  <c r="H617" i="5" s="1"/>
  <c r="F616" i="5"/>
  <c r="H616" i="5" s="1"/>
  <c r="F615" i="5"/>
  <c r="H615" i="5" s="1"/>
  <c r="F614" i="5"/>
  <c r="H614" i="5" s="1"/>
  <c r="F613" i="5"/>
  <c r="H613" i="5" s="1"/>
  <c r="F612" i="5"/>
  <c r="H612" i="5" s="1"/>
  <c r="F611" i="5"/>
  <c r="H611" i="5" s="1"/>
  <c r="F610" i="5"/>
  <c r="H610" i="5" s="1"/>
  <c r="F609" i="5"/>
  <c r="H609" i="5" s="1"/>
  <c r="F608" i="5"/>
  <c r="H608" i="5" s="1"/>
  <c r="H607" i="5"/>
  <c r="F607" i="5"/>
  <c r="F606" i="5"/>
  <c r="H606" i="5" s="1"/>
  <c r="H605" i="5"/>
  <c r="F605" i="5"/>
  <c r="F604" i="5"/>
  <c r="H604" i="5" s="1"/>
  <c r="F603" i="5"/>
  <c r="H603" i="5" s="1"/>
  <c r="F602" i="5"/>
  <c r="H602" i="5" s="1"/>
  <c r="F601" i="5"/>
  <c r="H601" i="5" s="1"/>
  <c r="F600" i="5"/>
  <c r="H600" i="5" s="1"/>
  <c r="F599" i="5"/>
  <c r="H599" i="5" s="1"/>
  <c r="H598" i="5"/>
  <c r="F598" i="5"/>
  <c r="F597" i="5"/>
  <c r="H597" i="5" s="1"/>
  <c r="H596" i="5"/>
  <c r="F596" i="5"/>
  <c r="F595" i="5"/>
  <c r="H595" i="5" s="1"/>
  <c r="F594" i="5"/>
  <c r="H594" i="5" s="1"/>
  <c r="F593" i="5"/>
  <c r="H593" i="5" s="1"/>
  <c r="F592" i="5"/>
  <c r="H592" i="5" s="1"/>
  <c r="F591" i="5"/>
  <c r="H591" i="5" s="1"/>
  <c r="H590" i="5"/>
  <c r="F590" i="5"/>
  <c r="F589" i="5"/>
  <c r="H589" i="5" s="1"/>
  <c r="F588" i="5"/>
  <c r="H588" i="5" s="1"/>
  <c r="H587" i="5"/>
  <c r="F587" i="5"/>
  <c r="F586" i="5"/>
  <c r="H586" i="5" s="1"/>
  <c r="H585" i="5"/>
  <c r="F585" i="5"/>
  <c r="F584" i="5"/>
  <c r="H584" i="5" s="1"/>
  <c r="F583" i="5"/>
  <c r="H583" i="5" s="1"/>
  <c r="F582" i="5"/>
  <c r="H582" i="5" s="1"/>
  <c r="H581" i="5"/>
  <c r="F581" i="5"/>
  <c r="F580" i="5"/>
  <c r="H580" i="5" s="1"/>
  <c r="F579" i="5"/>
  <c r="H579" i="5" s="1"/>
  <c r="F578" i="5"/>
  <c r="H578" i="5" s="1"/>
  <c r="F577" i="5"/>
  <c r="H577" i="5" s="1"/>
  <c r="F576" i="5"/>
  <c r="H576" i="5" s="1"/>
  <c r="F575" i="5"/>
  <c r="H575" i="5" s="1"/>
  <c r="F574" i="5"/>
  <c r="H574" i="5" s="1"/>
  <c r="F573" i="5"/>
  <c r="H573" i="5" s="1"/>
  <c r="H572" i="5"/>
  <c r="F572" i="5"/>
  <c r="F571" i="5"/>
  <c r="H571" i="5" s="1"/>
  <c r="H570" i="5"/>
  <c r="F570" i="5"/>
  <c r="F569" i="5"/>
  <c r="H569" i="5" s="1"/>
  <c r="F568" i="5"/>
  <c r="H568" i="5" s="1"/>
  <c r="H567" i="5"/>
  <c r="F567" i="5"/>
  <c r="F566" i="5"/>
  <c r="H566" i="5" s="1"/>
  <c r="F565" i="5"/>
  <c r="H565" i="5" s="1"/>
  <c r="F564" i="5"/>
  <c r="H564" i="5" s="1"/>
  <c r="F563" i="5"/>
  <c r="H563" i="5" s="1"/>
  <c r="F562" i="5"/>
  <c r="H562" i="5" s="1"/>
  <c r="F561" i="5"/>
  <c r="H561" i="5" s="1"/>
  <c r="F560" i="5"/>
  <c r="H560" i="5" s="1"/>
  <c r="F559" i="5"/>
  <c r="H559" i="5" s="1"/>
  <c r="F558" i="5"/>
  <c r="H558" i="5" s="1"/>
  <c r="F557" i="5"/>
  <c r="H557" i="5" s="1"/>
  <c r="F556" i="5"/>
  <c r="H556" i="5" s="1"/>
  <c r="F555" i="5"/>
  <c r="H555" i="5" s="1"/>
  <c r="H554" i="5"/>
  <c r="F554" i="5"/>
  <c r="F553" i="5"/>
  <c r="H553" i="5" s="1"/>
  <c r="H552" i="5"/>
  <c r="F552" i="5"/>
  <c r="H551" i="5"/>
  <c r="F551" i="5"/>
  <c r="F550" i="5"/>
  <c r="H550" i="5" s="1"/>
  <c r="H549" i="5"/>
  <c r="F549" i="5"/>
  <c r="F548" i="5"/>
  <c r="H548" i="5" s="1"/>
  <c r="F547" i="5"/>
  <c r="H547" i="5" s="1"/>
  <c r="F546" i="5"/>
  <c r="H546" i="5" s="1"/>
  <c r="F545" i="5"/>
  <c r="H545" i="5" s="1"/>
  <c r="F544" i="5"/>
  <c r="H544" i="5" s="1"/>
  <c r="H543" i="5"/>
  <c r="F543" i="5"/>
  <c r="F542" i="5"/>
  <c r="H542" i="5" s="1"/>
  <c r="F541" i="5"/>
  <c r="H541" i="5" s="1"/>
  <c r="H540" i="5"/>
  <c r="F540" i="5"/>
  <c r="F539" i="5"/>
  <c r="H539" i="5" s="1"/>
  <c r="F538" i="5"/>
  <c r="H538" i="5" s="1"/>
  <c r="H537" i="5"/>
  <c r="F537" i="5"/>
  <c r="F536" i="5"/>
  <c r="H536" i="5" s="1"/>
  <c r="F535" i="5"/>
  <c r="H535" i="5" s="1"/>
  <c r="H534" i="5"/>
  <c r="F534" i="5"/>
  <c r="H533" i="5"/>
  <c r="F533" i="5"/>
  <c r="F532" i="5"/>
  <c r="H532" i="5" s="1"/>
  <c r="F531" i="5"/>
  <c r="H531" i="5" s="1"/>
  <c r="H530" i="5"/>
  <c r="F530" i="5"/>
  <c r="F529" i="5"/>
  <c r="H529" i="5" s="1"/>
  <c r="F528" i="5"/>
  <c r="H528" i="5" s="1"/>
  <c r="H527" i="5"/>
  <c r="F527" i="5"/>
  <c r="F526" i="5"/>
  <c r="H526" i="5" s="1"/>
  <c r="H525" i="5"/>
  <c r="F525" i="5"/>
  <c r="F524" i="5"/>
  <c r="H524" i="5" s="1"/>
  <c r="F523" i="5"/>
  <c r="H523" i="5" s="1"/>
  <c r="F522" i="5"/>
  <c r="H522" i="5" s="1"/>
  <c r="F521" i="5"/>
  <c r="H521" i="5" s="1"/>
  <c r="F520" i="5"/>
  <c r="H520" i="5" s="1"/>
  <c r="H519" i="5"/>
  <c r="F519" i="5"/>
  <c r="H518" i="5"/>
  <c r="F518" i="5"/>
  <c r="F517" i="5"/>
  <c r="H517" i="5" s="1"/>
  <c r="F516" i="5"/>
  <c r="H516" i="5" s="1"/>
  <c r="F515" i="5"/>
  <c r="H515" i="5" s="1"/>
  <c r="F514" i="5"/>
  <c r="H514" i="5" s="1"/>
  <c r="H513" i="5"/>
  <c r="F513" i="5"/>
  <c r="F512" i="5"/>
  <c r="H512" i="5" s="1"/>
  <c r="F511" i="5"/>
  <c r="H511" i="5" s="1"/>
  <c r="F510" i="5"/>
  <c r="H510" i="5" s="1"/>
  <c r="H509" i="5"/>
  <c r="F509" i="5"/>
  <c r="F508" i="5"/>
  <c r="H508" i="5" s="1"/>
  <c r="H507" i="5"/>
  <c r="F507" i="5"/>
  <c r="F506" i="5"/>
  <c r="H506" i="5" s="1"/>
  <c r="F505" i="5"/>
  <c r="H505" i="5" s="1"/>
  <c r="F504" i="5"/>
  <c r="H504" i="5" s="1"/>
  <c r="F503" i="5"/>
  <c r="H503" i="5" s="1"/>
  <c r="F502" i="5"/>
  <c r="H502" i="5" s="1"/>
  <c r="F501" i="5"/>
  <c r="H501" i="5" s="1"/>
  <c r="H500" i="5"/>
  <c r="F500" i="5"/>
  <c r="F499" i="5"/>
  <c r="H499" i="5" s="1"/>
  <c r="H498" i="5"/>
  <c r="F498" i="5"/>
  <c r="H497" i="5"/>
  <c r="F497" i="5"/>
  <c r="F496" i="5"/>
  <c r="H496" i="5" s="1"/>
  <c r="F495" i="5"/>
  <c r="H495" i="5" s="1"/>
  <c r="F494" i="5"/>
  <c r="H494" i="5" s="1"/>
  <c r="F493" i="5"/>
  <c r="H493" i="5" s="1"/>
  <c r="F492" i="5"/>
  <c r="H492" i="5" s="1"/>
  <c r="H491" i="5"/>
  <c r="F491" i="5"/>
  <c r="F490" i="5"/>
  <c r="H490" i="5" s="1"/>
  <c r="F489" i="5"/>
  <c r="H489" i="5" s="1"/>
  <c r="H488" i="5"/>
  <c r="F488" i="5"/>
  <c r="F487" i="5"/>
  <c r="H487" i="5" s="1"/>
  <c r="F486" i="5"/>
  <c r="H486" i="5" s="1"/>
  <c r="F485" i="5"/>
  <c r="H485" i="5" s="1"/>
  <c r="F484" i="5"/>
  <c r="H484" i="5" s="1"/>
  <c r="H483" i="5"/>
  <c r="F483" i="5"/>
  <c r="F482" i="5"/>
  <c r="H482" i="5" s="1"/>
  <c r="F481" i="5"/>
  <c r="H481" i="5" s="1"/>
  <c r="H480" i="5"/>
  <c r="F480" i="5"/>
  <c r="F479" i="5"/>
  <c r="H479" i="5" s="1"/>
  <c r="F478" i="5"/>
  <c r="H478" i="5" s="1"/>
  <c r="H477" i="5"/>
  <c r="F477" i="5"/>
  <c r="F476" i="5"/>
  <c r="H476" i="5" s="1"/>
  <c r="F475" i="5"/>
  <c r="H475" i="5" s="1"/>
  <c r="F474" i="5"/>
  <c r="H474" i="5" s="1"/>
  <c r="H473" i="5"/>
  <c r="F473" i="5"/>
  <c r="F472" i="5"/>
  <c r="H472" i="5" s="1"/>
  <c r="F471" i="5"/>
  <c r="H471" i="5" s="1"/>
  <c r="F470" i="5"/>
  <c r="H470" i="5" s="1"/>
  <c r="F469" i="5"/>
  <c r="H469" i="5" s="1"/>
  <c r="H468" i="5"/>
  <c r="F468" i="5"/>
  <c r="F467" i="5"/>
  <c r="H467" i="5" s="1"/>
  <c r="F466" i="5"/>
  <c r="H466" i="5" s="1"/>
  <c r="F465" i="5"/>
  <c r="H465" i="5" s="1"/>
  <c r="H464" i="5"/>
  <c r="F464" i="5"/>
  <c r="F463" i="5"/>
  <c r="H463" i="5" s="1"/>
  <c r="H462" i="5"/>
  <c r="F462" i="5"/>
  <c r="F461" i="5"/>
  <c r="H461" i="5" s="1"/>
  <c r="F460" i="5"/>
  <c r="H460" i="5" s="1"/>
  <c r="H459" i="5"/>
  <c r="F459" i="5"/>
  <c r="F458" i="5"/>
  <c r="H458" i="5" s="1"/>
  <c r="F457" i="5"/>
  <c r="H457" i="5" s="1"/>
  <c r="F456" i="5"/>
  <c r="H456" i="5" s="1"/>
  <c r="F455" i="5"/>
  <c r="H455" i="5" s="1"/>
  <c r="F454" i="5"/>
  <c r="H454" i="5" s="1"/>
  <c r="H453" i="5"/>
  <c r="F453" i="5"/>
  <c r="F452" i="5"/>
  <c r="H452" i="5" s="1"/>
  <c r="F451" i="5"/>
  <c r="H451" i="5" s="1"/>
  <c r="H450" i="5"/>
  <c r="F450" i="5"/>
  <c r="F449" i="5"/>
  <c r="H449" i="5" s="1"/>
  <c r="F448" i="5"/>
  <c r="H448" i="5" s="1"/>
  <c r="H447" i="5"/>
  <c r="F447" i="5"/>
  <c r="H446" i="5"/>
  <c r="F446" i="5"/>
  <c r="F445" i="5"/>
  <c r="H445" i="5" s="1"/>
  <c r="F444" i="5"/>
  <c r="H444" i="5" s="1"/>
  <c r="F443" i="5"/>
  <c r="H443" i="5" s="1"/>
  <c r="F442" i="5"/>
  <c r="H442" i="5" s="1"/>
  <c r="F441" i="5"/>
  <c r="H441" i="5" s="1"/>
  <c r="F440" i="5"/>
  <c r="H440" i="5" s="1"/>
  <c r="F439" i="5"/>
  <c r="H439" i="5" s="1"/>
  <c r="F438" i="5"/>
  <c r="H438" i="5" s="1"/>
  <c r="F437" i="5"/>
  <c r="H437" i="5" s="1"/>
  <c r="F436" i="5"/>
  <c r="H436" i="5" s="1"/>
  <c r="H435" i="5"/>
  <c r="F435" i="5"/>
  <c r="F434" i="5"/>
  <c r="H434" i="5" s="1"/>
  <c r="F433" i="5"/>
  <c r="H433" i="5" s="1"/>
  <c r="F432" i="5"/>
  <c r="H432" i="5" s="1"/>
  <c r="F431" i="5"/>
  <c r="H431" i="5" s="1"/>
  <c r="F430" i="5"/>
  <c r="H430" i="5" s="1"/>
  <c r="H429" i="5"/>
  <c r="F429" i="5"/>
  <c r="F428" i="5"/>
  <c r="H428" i="5" s="1"/>
  <c r="F427" i="5"/>
  <c r="H427" i="5" s="1"/>
  <c r="H426" i="5"/>
  <c r="F426" i="5"/>
  <c r="H425" i="5"/>
  <c r="F425" i="5"/>
  <c r="F424" i="5"/>
  <c r="H424" i="5" s="1"/>
  <c r="F423" i="5"/>
  <c r="H423" i="5" s="1"/>
  <c r="H422" i="5"/>
  <c r="F422" i="5"/>
  <c r="F421" i="5"/>
  <c r="H421" i="5" s="1"/>
  <c r="F420" i="5"/>
  <c r="H420" i="5" s="1"/>
  <c r="F419" i="5"/>
  <c r="H419" i="5" s="1"/>
  <c r="F418" i="5"/>
  <c r="H418" i="5" s="1"/>
  <c r="H417" i="5"/>
  <c r="F417" i="5"/>
  <c r="F416" i="5"/>
  <c r="H416" i="5" s="1"/>
  <c r="F415" i="5"/>
  <c r="H415" i="5" s="1"/>
  <c r="F414" i="5"/>
  <c r="H414" i="5" s="1"/>
  <c r="F413" i="5"/>
  <c r="H413" i="5" s="1"/>
  <c r="F412" i="5"/>
  <c r="H412" i="5" s="1"/>
  <c r="H411" i="5"/>
  <c r="F411" i="5"/>
  <c r="H410" i="5"/>
  <c r="F410" i="5"/>
  <c r="F409" i="5"/>
  <c r="H409" i="5" s="1"/>
  <c r="F408" i="5"/>
  <c r="H408" i="5" s="1"/>
  <c r="F407" i="5"/>
  <c r="H407" i="5" s="1"/>
  <c r="F406" i="5"/>
  <c r="H406" i="5" s="1"/>
  <c r="H405" i="5"/>
  <c r="F405" i="5"/>
  <c r="F404" i="5"/>
  <c r="H404" i="5" s="1"/>
  <c r="F403" i="5"/>
  <c r="H403" i="5" s="1"/>
  <c r="F402" i="5"/>
  <c r="H402" i="5" s="1"/>
  <c r="H401" i="5"/>
  <c r="F401" i="5"/>
  <c r="F400" i="5"/>
  <c r="H400" i="5" s="1"/>
  <c r="H399" i="5"/>
  <c r="F399" i="5"/>
  <c r="F398" i="5"/>
  <c r="H398" i="5" s="1"/>
  <c r="F397" i="5"/>
  <c r="H397" i="5" s="1"/>
  <c r="H396" i="5"/>
  <c r="F396" i="5"/>
  <c r="F395" i="5"/>
  <c r="H395" i="5" s="1"/>
  <c r="F394" i="5"/>
  <c r="H394" i="5" s="1"/>
  <c r="H393" i="5"/>
  <c r="F393" i="5"/>
  <c r="F392" i="5"/>
  <c r="H392" i="5" s="1"/>
  <c r="F391" i="5"/>
  <c r="H391" i="5" s="1"/>
  <c r="F390" i="5"/>
  <c r="H390" i="5" s="1"/>
  <c r="F389" i="5"/>
  <c r="H389" i="5" s="1"/>
  <c r="F388" i="5"/>
  <c r="H388" i="5" s="1"/>
  <c r="F387" i="5"/>
  <c r="H387" i="5" s="1"/>
  <c r="F386" i="5"/>
  <c r="H386" i="5" s="1"/>
  <c r="F385" i="5"/>
  <c r="H385" i="5" s="1"/>
  <c r="F384" i="5"/>
  <c r="H384" i="5" s="1"/>
  <c r="H383" i="5"/>
  <c r="F383" i="5"/>
  <c r="F382" i="5"/>
  <c r="H382" i="5" s="1"/>
  <c r="F381" i="5"/>
  <c r="H381" i="5" s="1"/>
  <c r="F380" i="5"/>
  <c r="H380" i="5" s="1"/>
  <c r="F379" i="5"/>
  <c r="H379" i="5" s="1"/>
  <c r="F378" i="5"/>
  <c r="H378" i="5" s="1"/>
  <c r="F377" i="5"/>
  <c r="H377" i="5" s="1"/>
  <c r="F376" i="5"/>
  <c r="H376" i="5" s="1"/>
  <c r="F375" i="5"/>
  <c r="H375" i="5" s="1"/>
  <c r="H374" i="5"/>
  <c r="F374" i="5"/>
  <c r="F373" i="5"/>
  <c r="H373" i="5" s="1"/>
  <c r="F372" i="5"/>
  <c r="H372" i="5" s="1"/>
  <c r="H371" i="5"/>
  <c r="F371" i="5"/>
  <c r="F370" i="5"/>
  <c r="H370" i="5" s="1"/>
  <c r="F369" i="5"/>
  <c r="H369" i="5" s="1"/>
  <c r="F368" i="5"/>
  <c r="H368" i="5" s="1"/>
  <c r="F367" i="5"/>
  <c r="H367" i="5" s="1"/>
  <c r="H366" i="5"/>
  <c r="F366" i="5"/>
  <c r="F365" i="5"/>
  <c r="H365" i="5" s="1"/>
  <c r="F364" i="5"/>
  <c r="H364" i="5" s="1"/>
  <c r="H363" i="5"/>
  <c r="F363" i="5"/>
  <c r="F362" i="5"/>
  <c r="H362" i="5" s="1"/>
  <c r="F361" i="5"/>
  <c r="H361" i="5" s="1"/>
  <c r="F360" i="5"/>
  <c r="H360" i="5" s="1"/>
  <c r="H359" i="5"/>
  <c r="F359" i="5"/>
  <c r="F358" i="5"/>
  <c r="H358" i="5" s="1"/>
  <c r="H357" i="5"/>
  <c r="F357" i="5"/>
  <c r="F356" i="5"/>
  <c r="H356" i="5" s="1"/>
  <c r="F355" i="5"/>
  <c r="H355" i="5" s="1"/>
  <c r="F354" i="5"/>
  <c r="H354" i="5" s="1"/>
  <c r="F353" i="5"/>
  <c r="H353" i="5" s="1"/>
  <c r="F352" i="5"/>
  <c r="H352" i="5" s="1"/>
  <c r="H351" i="5"/>
  <c r="F351" i="5"/>
  <c r="H350" i="5"/>
  <c r="F350" i="5"/>
  <c r="F349" i="5"/>
  <c r="H349" i="5" s="1"/>
  <c r="F348" i="5"/>
  <c r="H348" i="5" s="1"/>
  <c r="F347" i="5"/>
  <c r="H347" i="5" s="1"/>
  <c r="F346" i="5"/>
  <c r="H346" i="5" s="1"/>
  <c r="F345" i="5"/>
  <c r="H345" i="5" s="1"/>
  <c r="F344" i="5"/>
  <c r="H344" i="5" s="1"/>
  <c r="F343" i="5"/>
  <c r="H343" i="5" s="1"/>
  <c r="F342" i="5"/>
  <c r="H342" i="5" s="1"/>
  <c r="F341" i="5"/>
  <c r="H341" i="5" s="1"/>
  <c r="F340" i="5"/>
  <c r="H340" i="5" s="1"/>
  <c r="H339" i="5"/>
  <c r="F339" i="5"/>
  <c r="F338" i="5"/>
  <c r="H338" i="5" s="1"/>
  <c r="F337" i="5"/>
  <c r="H337" i="5" s="1"/>
  <c r="F336" i="5"/>
  <c r="H336" i="5" s="1"/>
  <c r="H335" i="5"/>
  <c r="F335" i="5"/>
  <c r="F334" i="5"/>
  <c r="H334" i="5" s="1"/>
  <c r="H333" i="5"/>
  <c r="F333" i="5"/>
  <c r="F332" i="5"/>
  <c r="H332" i="5" s="1"/>
  <c r="F331" i="5"/>
  <c r="H331" i="5" s="1"/>
  <c r="F330" i="5"/>
  <c r="H330" i="5" s="1"/>
  <c r="F329" i="5"/>
  <c r="H329" i="5" s="1"/>
  <c r="F328" i="5"/>
  <c r="H328" i="5" s="1"/>
  <c r="F327" i="5"/>
  <c r="H327" i="5" s="1"/>
  <c r="F326" i="5"/>
  <c r="H326" i="5" s="1"/>
  <c r="F325" i="5"/>
  <c r="H325" i="5" s="1"/>
  <c r="F324" i="5"/>
  <c r="H324" i="5" s="1"/>
  <c r="F323" i="5"/>
  <c r="H323" i="5" s="1"/>
  <c r="F322" i="5"/>
  <c r="H322" i="5" s="1"/>
  <c r="F321" i="5"/>
  <c r="H321" i="5" s="1"/>
  <c r="F320" i="5"/>
  <c r="H320" i="5" s="1"/>
  <c r="F319" i="5"/>
  <c r="H319" i="5" s="1"/>
  <c r="H318" i="5"/>
  <c r="F318" i="5"/>
  <c r="F317" i="5"/>
  <c r="H317" i="5" s="1"/>
  <c r="F316" i="5"/>
  <c r="H316" i="5" s="1"/>
  <c r="H315" i="5"/>
  <c r="F315" i="5"/>
  <c r="F314" i="5"/>
  <c r="H314" i="5" s="1"/>
  <c r="F313" i="5"/>
  <c r="H313" i="5" s="1"/>
  <c r="F312" i="5"/>
  <c r="H312" i="5" s="1"/>
  <c r="F311" i="5"/>
  <c r="H311" i="5" s="1"/>
  <c r="F310" i="5"/>
  <c r="H310" i="5" s="1"/>
  <c r="H309" i="5"/>
  <c r="F309" i="5"/>
  <c r="F308" i="5"/>
  <c r="H308" i="5" s="1"/>
  <c r="H307" i="5"/>
  <c r="F307" i="5"/>
  <c r="F306" i="5"/>
  <c r="H306" i="5" s="1"/>
  <c r="H305" i="5"/>
  <c r="F305" i="5"/>
  <c r="F304" i="5"/>
  <c r="H304" i="5" s="1"/>
  <c r="F303" i="5"/>
  <c r="H303" i="5" s="1"/>
  <c r="H302" i="5"/>
  <c r="F302" i="5"/>
  <c r="F301" i="5"/>
  <c r="H301" i="5" s="1"/>
  <c r="H300" i="5"/>
  <c r="F300" i="5"/>
  <c r="F299" i="5"/>
  <c r="H299" i="5" s="1"/>
  <c r="F298" i="5"/>
  <c r="H298" i="5" s="1"/>
  <c r="H297" i="5"/>
  <c r="F297" i="5"/>
  <c r="F296" i="5"/>
  <c r="H296" i="5" s="1"/>
  <c r="F295" i="5"/>
  <c r="H295" i="5" s="1"/>
  <c r="F294" i="5"/>
  <c r="H294" i="5" s="1"/>
  <c r="F293" i="5"/>
  <c r="H293" i="5" s="1"/>
  <c r="F292" i="5"/>
  <c r="H292" i="5" s="1"/>
  <c r="F291" i="5"/>
  <c r="H291" i="5" s="1"/>
  <c r="F290" i="5"/>
  <c r="H290" i="5" s="1"/>
  <c r="H289" i="5"/>
  <c r="F289" i="5"/>
  <c r="F288" i="5"/>
  <c r="H288" i="5" s="1"/>
  <c r="H287" i="5"/>
  <c r="F287" i="5"/>
  <c r="F286" i="5"/>
  <c r="H286" i="5" s="1"/>
  <c r="F285" i="5"/>
  <c r="H285" i="5" s="1"/>
  <c r="F284" i="5"/>
  <c r="H284" i="5" s="1"/>
  <c r="F283" i="5"/>
  <c r="H283" i="5" s="1"/>
  <c r="F282" i="5"/>
  <c r="H282" i="5" s="1"/>
  <c r="F281" i="5"/>
  <c r="H281" i="5" s="1"/>
  <c r="F280" i="5"/>
  <c r="H280" i="5" s="1"/>
  <c r="F279" i="5"/>
  <c r="H279" i="5" s="1"/>
  <c r="F278" i="5"/>
  <c r="H278" i="5" s="1"/>
  <c r="F277" i="5"/>
  <c r="H277" i="5" s="1"/>
  <c r="F276" i="5"/>
  <c r="H276" i="5" s="1"/>
  <c r="H275" i="5"/>
  <c r="F275" i="5"/>
  <c r="F274" i="5"/>
  <c r="H274" i="5" s="1"/>
  <c r="H273" i="5"/>
  <c r="F273" i="5"/>
  <c r="H272" i="5"/>
  <c r="F272" i="5"/>
  <c r="F271" i="5"/>
  <c r="H271" i="5" s="1"/>
  <c r="F270" i="5"/>
  <c r="H270" i="5" s="1"/>
  <c r="F269" i="5"/>
  <c r="H269" i="5" s="1"/>
  <c r="F268" i="5"/>
  <c r="H268" i="5" s="1"/>
  <c r="F267" i="5"/>
  <c r="H267" i="5" s="1"/>
  <c r="F266" i="5"/>
  <c r="H266" i="5" s="1"/>
  <c r="F265" i="5"/>
  <c r="H265" i="5" s="1"/>
  <c r="F264" i="5"/>
  <c r="H264" i="5" s="1"/>
  <c r="F263" i="5"/>
  <c r="H263" i="5" s="1"/>
  <c r="F262" i="5"/>
  <c r="H262" i="5" s="1"/>
  <c r="H261" i="5"/>
  <c r="F261" i="5"/>
  <c r="H260" i="5"/>
  <c r="F260" i="5"/>
  <c r="H259" i="5"/>
  <c r="F259" i="5"/>
  <c r="F258" i="5"/>
  <c r="H258" i="5" s="1"/>
  <c r="F257" i="5"/>
  <c r="H257" i="5" s="1"/>
  <c r="F256" i="5"/>
  <c r="H256" i="5" s="1"/>
  <c r="H255" i="5"/>
  <c r="F255" i="5"/>
  <c r="F254" i="5"/>
  <c r="H254" i="5" s="1"/>
  <c r="F253" i="5"/>
  <c r="H253" i="5" s="1"/>
  <c r="H252" i="5"/>
  <c r="F252" i="5"/>
  <c r="F251" i="5"/>
  <c r="H251" i="5" s="1"/>
  <c r="F250" i="5"/>
  <c r="H250" i="5" s="1"/>
  <c r="F249" i="5"/>
  <c r="H249" i="5" s="1"/>
  <c r="F248" i="5"/>
  <c r="H248" i="5" s="1"/>
  <c r="H247" i="5"/>
  <c r="F247" i="5"/>
  <c r="F246" i="5"/>
  <c r="H246" i="5" s="1"/>
  <c r="F245" i="5"/>
  <c r="H245" i="5" s="1"/>
  <c r="F244" i="5"/>
  <c r="H244" i="5" s="1"/>
  <c r="H243" i="5"/>
  <c r="F243" i="5"/>
  <c r="H242" i="5"/>
  <c r="F242" i="5"/>
  <c r="F241" i="5"/>
  <c r="H241" i="5" s="1"/>
  <c r="F240" i="5"/>
  <c r="H240" i="5" s="1"/>
  <c r="H239" i="5"/>
  <c r="F239" i="5"/>
  <c r="F238" i="5"/>
  <c r="H238" i="5" s="1"/>
  <c r="F237" i="5"/>
  <c r="H237" i="5" s="1"/>
  <c r="H236" i="5"/>
  <c r="F236" i="5"/>
  <c r="H235" i="5"/>
  <c r="F235" i="5"/>
  <c r="F234" i="5"/>
  <c r="H234" i="5" s="1"/>
  <c r="F233" i="5"/>
  <c r="H233" i="5" s="1"/>
  <c r="F232" i="5"/>
  <c r="H232" i="5" s="1"/>
  <c r="F231" i="5"/>
  <c r="H231" i="5" s="1"/>
  <c r="F230" i="5"/>
  <c r="H230" i="5" s="1"/>
  <c r="F229" i="5"/>
  <c r="H229" i="5" s="1"/>
  <c r="F228" i="5"/>
  <c r="H228" i="5" s="1"/>
  <c r="F227" i="5"/>
  <c r="H227" i="5" s="1"/>
  <c r="F226" i="5"/>
  <c r="H226" i="5" s="1"/>
  <c r="H225" i="5"/>
  <c r="F225" i="5"/>
  <c r="F224" i="5"/>
  <c r="H224" i="5" s="1"/>
  <c r="F223" i="5"/>
  <c r="H223" i="5" s="1"/>
  <c r="H222" i="5"/>
  <c r="F222" i="5"/>
  <c r="H221" i="5"/>
  <c r="F221" i="5"/>
  <c r="F220" i="5"/>
  <c r="H220" i="5" s="1"/>
  <c r="H219" i="5"/>
  <c r="F219" i="5"/>
  <c r="F218" i="5"/>
  <c r="H218" i="5" s="1"/>
  <c r="F217" i="5"/>
  <c r="H217" i="5" s="1"/>
  <c r="H216" i="5"/>
  <c r="F216" i="5"/>
  <c r="F215" i="5"/>
  <c r="H215" i="5" s="1"/>
  <c r="F214" i="5"/>
  <c r="H214" i="5" s="1"/>
  <c r="H213" i="5"/>
  <c r="F213" i="5"/>
  <c r="F212" i="5"/>
  <c r="H212" i="5" s="1"/>
  <c r="F211" i="5"/>
  <c r="H211" i="5" s="1"/>
  <c r="F210" i="5"/>
  <c r="H210" i="5" s="1"/>
  <c r="F209" i="5"/>
  <c r="H209" i="5" s="1"/>
  <c r="F208" i="5"/>
  <c r="H208" i="5" s="1"/>
  <c r="F207" i="5"/>
  <c r="H207" i="5" s="1"/>
  <c r="H206" i="5"/>
  <c r="F206" i="5"/>
  <c r="F205" i="5"/>
  <c r="H205" i="5" s="1"/>
  <c r="F204" i="5"/>
  <c r="H204" i="5" s="1"/>
  <c r="F203" i="5"/>
  <c r="H203" i="5" s="1"/>
  <c r="F202" i="5"/>
  <c r="H202" i="5" s="1"/>
  <c r="F201" i="5"/>
  <c r="H201" i="5" s="1"/>
  <c r="F200" i="5"/>
  <c r="H200" i="5" s="1"/>
  <c r="F199" i="5"/>
  <c r="H199" i="5" s="1"/>
  <c r="F198" i="5"/>
  <c r="H198" i="5" s="1"/>
  <c r="F197" i="5"/>
  <c r="H197" i="5" s="1"/>
  <c r="F196" i="5"/>
  <c r="H196" i="5" s="1"/>
  <c r="H195" i="5"/>
  <c r="F195" i="5"/>
  <c r="F194" i="5"/>
  <c r="H194" i="5" s="1"/>
  <c r="F193" i="5"/>
  <c r="H193" i="5" s="1"/>
  <c r="F192" i="5"/>
  <c r="H192" i="5" s="1"/>
  <c r="F191" i="5"/>
  <c r="H191" i="5" s="1"/>
  <c r="F190" i="5"/>
  <c r="H190" i="5" s="1"/>
  <c r="H189" i="5"/>
  <c r="F189" i="5"/>
  <c r="F188" i="5"/>
  <c r="H188" i="5" s="1"/>
  <c r="H187" i="5"/>
  <c r="F187" i="5"/>
  <c r="F186" i="5"/>
  <c r="H186" i="5" s="1"/>
  <c r="F185" i="5"/>
  <c r="H185" i="5" s="1"/>
  <c r="H184" i="5"/>
  <c r="F184" i="5"/>
  <c r="H183" i="5"/>
  <c r="F183" i="5"/>
  <c r="F182" i="5"/>
  <c r="H182" i="5" s="1"/>
  <c r="F181" i="5"/>
  <c r="H181" i="5" s="1"/>
  <c r="F180" i="5"/>
  <c r="H180" i="5" s="1"/>
  <c r="F179" i="5"/>
  <c r="H179" i="5" s="1"/>
  <c r="F178" i="5"/>
  <c r="H178" i="5" s="1"/>
  <c r="F177" i="5"/>
  <c r="H177" i="5" s="1"/>
  <c r="F176" i="5"/>
  <c r="H176" i="5" s="1"/>
  <c r="F175" i="5"/>
  <c r="H175" i="5" s="1"/>
  <c r="F174" i="5"/>
  <c r="H174" i="5" s="1"/>
  <c r="F173" i="5"/>
  <c r="H173" i="5" s="1"/>
  <c r="F172" i="5"/>
  <c r="H172" i="5" s="1"/>
  <c r="H171" i="5"/>
  <c r="F171" i="5"/>
  <c r="H170" i="5"/>
  <c r="F170" i="5"/>
  <c r="H169" i="5"/>
  <c r="F169" i="5"/>
  <c r="F168" i="5"/>
  <c r="H168" i="5" s="1"/>
  <c r="F167" i="5"/>
  <c r="H167" i="5" s="1"/>
  <c r="F166" i="5"/>
  <c r="H166" i="5" s="1"/>
  <c r="F165" i="5"/>
  <c r="H165" i="5" s="1"/>
  <c r="H164" i="5"/>
  <c r="F164" i="5"/>
  <c r="H163" i="5"/>
  <c r="F163" i="5"/>
  <c r="F162" i="5"/>
  <c r="H162" i="5" s="1"/>
  <c r="F161" i="5"/>
  <c r="H161" i="5" s="1"/>
  <c r="F160" i="5"/>
  <c r="H160" i="5" s="1"/>
  <c r="H159" i="5"/>
  <c r="F159" i="5"/>
  <c r="H158" i="5"/>
  <c r="F158" i="5"/>
  <c r="F157" i="5"/>
  <c r="H157" i="5" s="1"/>
  <c r="F156" i="5"/>
  <c r="H156" i="5" s="1"/>
  <c r="F155" i="5"/>
  <c r="H155" i="5" s="1"/>
  <c r="H154" i="5"/>
  <c r="F154" i="5"/>
  <c r="F153" i="5"/>
  <c r="H153" i="5" s="1"/>
  <c r="F152" i="5"/>
  <c r="H152" i="5" s="1"/>
  <c r="F151" i="5"/>
  <c r="H151" i="5" s="1"/>
  <c r="F150" i="5"/>
  <c r="H150" i="5" s="1"/>
  <c r="F149" i="5"/>
  <c r="H149" i="5" s="1"/>
  <c r="F148" i="5"/>
  <c r="H148" i="5" s="1"/>
  <c r="F147" i="5"/>
  <c r="H147" i="5" s="1"/>
  <c r="F146" i="5"/>
  <c r="H146" i="5" s="1"/>
  <c r="F145" i="5"/>
  <c r="H145" i="5" s="1"/>
  <c r="F144" i="5"/>
  <c r="H144" i="5" s="1"/>
  <c r="F143" i="5"/>
  <c r="H143" i="5" s="1"/>
  <c r="H142" i="5"/>
  <c r="F142" i="5"/>
  <c r="H141" i="5"/>
  <c r="F141" i="5"/>
  <c r="F140" i="5"/>
  <c r="H140" i="5" s="1"/>
  <c r="F139" i="5"/>
  <c r="H139" i="5" s="1"/>
  <c r="F138" i="5"/>
  <c r="H138" i="5" s="1"/>
  <c r="F137" i="5"/>
  <c r="H137" i="5" s="1"/>
  <c r="F136" i="5"/>
  <c r="H136" i="5" s="1"/>
  <c r="F135" i="5"/>
  <c r="H135" i="5" s="1"/>
  <c r="F134" i="5"/>
  <c r="H134" i="5" s="1"/>
  <c r="F133" i="5"/>
  <c r="H133" i="5" s="1"/>
  <c r="F132" i="5"/>
  <c r="H132" i="5" s="1"/>
  <c r="F131" i="5"/>
  <c r="H131" i="5" s="1"/>
  <c r="F130" i="5"/>
  <c r="H130" i="5" s="1"/>
  <c r="F129" i="5"/>
  <c r="H129" i="5" s="1"/>
  <c r="H128" i="5"/>
  <c r="F128" i="5"/>
  <c r="F127" i="5"/>
  <c r="H127" i="5" s="1"/>
  <c r="F126" i="5"/>
  <c r="H126" i="5" s="1"/>
  <c r="H125" i="5"/>
  <c r="F125" i="5"/>
  <c r="F124" i="5"/>
  <c r="H124" i="5" s="1"/>
  <c r="F123" i="5"/>
  <c r="H123" i="5" s="1"/>
  <c r="F122" i="5"/>
  <c r="H122" i="5" s="1"/>
  <c r="F121" i="5"/>
  <c r="H121" i="5" s="1"/>
  <c r="F120" i="5"/>
  <c r="H120" i="5" s="1"/>
  <c r="F119" i="5"/>
  <c r="H119" i="5" s="1"/>
  <c r="F118" i="5"/>
  <c r="H118" i="5" s="1"/>
  <c r="H117" i="5"/>
  <c r="F117" i="5"/>
  <c r="F116" i="5"/>
  <c r="H116" i="5" s="1"/>
  <c r="H115" i="5"/>
  <c r="F115" i="5"/>
  <c r="F114" i="5"/>
  <c r="H114" i="5" s="1"/>
  <c r="H113" i="5"/>
  <c r="F113" i="5"/>
  <c r="F112" i="5"/>
  <c r="H112" i="5" s="1"/>
  <c r="F111" i="5"/>
  <c r="H111" i="5" s="1"/>
  <c r="H110" i="5"/>
  <c r="F110" i="5"/>
  <c r="F109" i="5"/>
  <c r="H109" i="5" s="1"/>
  <c r="F108" i="5"/>
  <c r="H108" i="5" s="1"/>
  <c r="F107" i="5"/>
  <c r="H107" i="5" s="1"/>
  <c r="F106" i="5"/>
  <c r="H106" i="5" s="1"/>
  <c r="F105" i="5"/>
  <c r="H105" i="5" s="1"/>
  <c r="F104" i="5"/>
  <c r="H104" i="5" s="1"/>
  <c r="H103" i="5"/>
  <c r="F103" i="5"/>
  <c r="F102" i="5"/>
  <c r="H102" i="5" s="1"/>
  <c r="F101" i="5"/>
  <c r="H101" i="5" s="1"/>
  <c r="F100" i="5"/>
  <c r="H100" i="5" s="1"/>
  <c r="F99" i="5"/>
  <c r="H99" i="5" s="1"/>
  <c r="H98" i="5"/>
  <c r="F98" i="5"/>
  <c r="H97" i="5"/>
  <c r="F97" i="5"/>
  <c r="F96" i="5"/>
  <c r="H96" i="5" s="1"/>
  <c r="F95" i="5"/>
  <c r="H95" i="5" s="1"/>
  <c r="F94" i="5"/>
  <c r="H94" i="5" s="1"/>
  <c r="F93" i="5"/>
  <c r="H93" i="5" s="1"/>
  <c r="F92" i="5"/>
  <c r="H92" i="5" s="1"/>
  <c r="F91" i="5"/>
  <c r="H91" i="5" s="1"/>
  <c r="F90" i="5"/>
  <c r="H90" i="5" s="1"/>
  <c r="H89" i="5"/>
  <c r="F89" i="5"/>
  <c r="F88" i="5"/>
  <c r="H88" i="5" s="1"/>
  <c r="F87" i="5"/>
  <c r="H87" i="5" s="1"/>
  <c r="H86" i="5"/>
  <c r="F86" i="5"/>
  <c r="H85" i="5"/>
  <c r="F85" i="5"/>
  <c r="F84" i="5"/>
  <c r="H84" i="5" s="1"/>
  <c r="F83" i="5"/>
  <c r="H83" i="5" s="1"/>
  <c r="F82" i="5"/>
  <c r="H82" i="5" s="1"/>
  <c r="H81" i="5"/>
  <c r="F81" i="5"/>
  <c r="H80" i="5"/>
  <c r="F80" i="5"/>
  <c r="F79" i="5"/>
  <c r="H79" i="5" s="1"/>
  <c r="F78" i="5"/>
  <c r="H78" i="5" s="1"/>
  <c r="H77" i="5"/>
  <c r="F77" i="5"/>
  <c r="F76" i="5"/>
  <c r="H76" i="5" s="1"/>
  <c r="F75" i="5"/>
  <c r="H75" i="5" s="1"/>
  <c r="F74" i="5"/>
  <c r="H74" i="5" s="1"/>
  <c r="F73" i="5"/>
  <c r="H73" i="5" s="1"/>
  <c r="F72" i="5"/>
  <c r="H72" i="5" s="1"/>
  <c r="F71" i="5"/>
  <c r="H71" i="5" s="1"/>
  <c r="F70" i="5"/>
  <c r="H70" i="5" s="1"/>
  <c r="H69" i="5"/>
  <c r="F69" i="5"/>
  <c r="F68" i="5"/>
  <c r="H68" i="5" s="1"/>
  <c r="F67" i="5"/>
  <c r="H67" i="5" s="1"/>
  <c r="F66" i="5"/>
  <c r="H66" i="5" s="1"/>
  <c r="H65" i="5"/>
  <c r="F65" i="5"/>
  <c r="F64" i="5"/>
  <c r="H64" i="5" s="1"/>
  <c r="H63" i="5"/>
  <c r="F63" i="5"/>
  <c r="F62" i="5"/>
  <c r="H62" i="5" s="1"/>
  <c r="F61" i="5"/>
  <c r="H61" i="5" s="1"/>
  <c r="F60" i="5"/>
  <c r="H60" i="5" s="1"/>
  <c r="F59" i="5"/>
  <c r="H59" i="5" s="1"/>
  <c r="F58" i="5"/>
  <c r="H58" i="5" s="1"/>
  <c r="H57" i="5"/>
  <c r="F57" i="5"/>
  <c r="H56" i="5"/>
  <c r="F56" i="5"/>
  <c r="F55" i="5"/>
  <c r="H55" i="5" s="1"/>
  <c r="F54" i="5"/>
  <c r="H54" i="5" s="1"/>
  <c r="H53" i="5"/>
  <c r="F53" i="5"/>
  <c r="F52" i="5"/>
  <c r="H52" i="5" s="1"/>
  <c r="F51" i="5"/>
  <c r="H51" i="5" s="1"/>
  <c r="F50" i="5"/>
  <c r="H50" i="5" s="1"/>
  <c r="F49" i="5"/>
  <c r="H49" i="5" s="1"/>
  <c r="F48" i="5"/>
  <c r="H48" i="5" s="1"/>
  <c r="F47" i="5"/>
  <c r="H47" i="5" s="1"/>
  <c r="F46" i="5"/>
  <c r="H46" i="5" s="1"/>
  <c r="H45" i="5"/>
  <c r="F45" i="5"/>
  <c r="F44" i="5"/>
  <c r="H44" i="5" s="1"/>
  <c r="F43" i="5"/>
  <c r="H43" i="5" s="1"/>
  <c r="F42" i="5"/>
  <c r="H42" i="5" s="1"/>
  <c r="F41" i="5"/>
  <c r="H41" i="5" s="1"/>
  <c r="H40" i="5"/>
  <c r="F40" i="5"/>
  <c r="H39" i="5"/>
  <c r="F39" i="5"/>
  <c r="F38" i="5"/>
  <c r="H38" i="5" s="1"/>
  <c r="F37" i="5"/>
  <c r="H37" i="5" s="1"/>
  <c r="F36" i="5"/>
  <c r="H36" i="5" s="1"/>
  <c r="F35" i="5"/>
  <c r="H35" i="5" s="1"/>
  <c r="F34" i="5"/>
  <c r="H34" i="5" s="1"/>
  <c r="H33" i="5"/>
  <c r="F33" i="5"/>
  <c r="F32" i="5"/>
  <c r="H32" i="5" s="1"/>
  <c r="F31" i="5"/>
  <c r="H31" i="5" s="1"/>
  <c r="F30" i="5"/>
  <c r="H30" i="5" s="1"/>
  <c r="F29" i="5"/>
  <c r="H29" i="5" s="1"/>
  <c r="F28" i="5"/>
  <c r="H28" i="5" s="1"/>
  <c r="H27" i="5"/>
  <c r="F27" i="5"/>
  <c r="F26" i="5"/>
  <c r="H26" i="5" s="1"/>
  <c r="F25" i="5"/>
  <c r="H25" i="5" s="1"/>
  <c r="F24" i="5"/>
  <c r="H24" i="5" s="1"/>
  <c r="F23" i="5"/>
  <c r="H23" i="5" s="1"/>
  <c r="H22" i="5"/>
  <c r="F22" i="5"/>
  <c r="F21" i="5"/>
  <c r="H21" i="5" s="1"/>
  <c r="F20" i="5"/>
  <c r="H20" i="5" s="1"/>
  <c r="F19" i="5"/>
  <c r="H19" i="5" s="1"/>
  <c r="F18" i="5"/>
  <c r="F17" i="5"/>
  <c r="H17" i="5" s="1"/>
  <c r="F16" i="5"/>
  <c r="H16" i="5" s="1"/>
  <c r="H15" i="5"/>
  <c r="F15" i="5"/>
  <c r="F14" i="5"/>
  <c r="H14" i="5" s="1"/>
  <c r="H13" i="5"/>
  <c r="F13" i="5"/>
  <c r="F12" i="5"/>
  <c r="H12" i="5" s="1"/>
  <c r="F11" i="5"/>
  <c r="H11" i="5" s="1"/>
  <c r="F10" i="5"/>
  <c r="H10" i="5" s="1"/>
  <c r="H9" i="5"/>
  <c r="F9" i="5"/>
  <c r="H8" i="5"/>
  <c r="F8" i="5"/>
  <c r="F7" i="5"/>
  <c r="H7" i="5" s="1"/>
  <c r="F6" i="5"/>
  <c r="H6" i="5" s="1"/>
  <c r="F5" i="5"/>
  <c r="H5" i="5" s="1"/>
  <c r="F4" i="5"/>
  <c r="H4" i="5" s="1"/>
  <c r="F3" i="5"/>
  <c r="H3" i="5" s="1"/>
  <c r="H2" i="5"/>
  <c r="F2" i="5"/>
  <c r="H1019" i="4"/>
  <c r="F1019" i="4"/>
  <c r="F1018" i="4"/>
  <c r="H1018" i="4" s="1"/>
  <c r="H1017" i="4"/>
  <c r="F1017" i="4"/>
  <c r="H1016" i="4"/>
  <c r="F1016" i="4"/>
  <c r="H1015" i="4"/>
  <c r="F1015" i="4"/>
  <c r="F1014" i="4"/>
  <c r="H1014" i="4" s="1"/>
  <c r="H1013" i="4"/>
  <c r="F1013" i="4"/>
  <c r="F1012" i="4"/>
  <c r="H1012" i="4" s="1"/>
  <c r="F1011" i="4"/>
  <c r="H1011" i="4" s="1"/>
  <c r="H1010" i="4"/>
  <c r="F1010" i="4"/>
  <c r="F1009" i="4"/>
  <c r="H1009" i="4" s="1"/>
  <c r="F1008" i="4"/>
  <c r="H1008" i="4" s="1"/>
  <c r="H1007" i="4"/>
  <c r="F1007" i="4"/>
  <c r="F1006" i="4"/>
  <c r="H1006" i="4" s="1"/>
  <c r="F1005" i="4"/>
  <c r="H1005" i="4" s="1"/>
  <c r="F1004" i="4"/>
  <c r="H1004" i="4" s="1"/>
  <c r="H1003" i="4"/>
  <c r="F1003" i="4"/>
  <c r="F1002" i="4"/>
  <c r="H1002" i="4" s="1"/>
  <c r="F1001" i="4"/>
  <c r="H1001" i="4" s="1"/>
  <c r="F1000" i="4"/>
  <c r="H1000" i="4" s="1"/>
  <c r="H999" i="4"/>
  <c r="F999" i="4"/>
  <c r="F998" i="4"/>
  <c r="H998" i="4" s="1"/>
  <c r="F997" i="4"/>
  <c r="H997" i="4" s="1"/>
  <c r="F996" i="4"/>
  <c r="H996" i="4" s="1"/>
  <c r="F995" i="4"/>
  <c r="H995" i="4" s="1"/>
  <c r="F994" i="4"/>
  <c r="H994" i="4" s="1"/>
  <c r="F993" i="4"/>
  <c r="H993" i="4" s="1"/>
  <c r="F992" i="4"/>
  <c r="H992" i="4" s="1"/>
  <c r="F991" i="4"/>
  <c r="H991" i="4" s="1"/>
  <c r="F990" i="4"/>
  <c r="H990" i="4" s="1"/>
  <c r="F989" i="4"/>
  <c r="H989" i="4" s="1"/>
  <c r="F988" i="4"/>
  <c r="H988" i="4" s="1"/>
  <c r="F987" i="4"/>
  <c r="H987" i="4" s="1"/>
  <c r="H986" i="4"/>
  <c r="F986" i="4"/>
  <c r="H985" i="4"/>
  <c r="F985" i="4"/>
  <c r="F984" i="4"/>
  <c r="H984" i="4" s="1"/>
  <c r="H983" i="4"/>
  <c r="F983" i="4"/>
  <c r="F982" i="4"/>
  <c r="H982" i="4" s="1"/>
  <c r="F981" i="4"/>
  <c r="H981" i="4" s="1"/>
  <c r="H980" i="4"/>
  <c r="F980" i="4"/>
  <c r="H979" i="4"/>
  <c r="F979" i="4"/>
  <c r="F978" i="4"/>
  <c r="H978" i="4" s="1"/>
  <c r="H977" i="4"/>
  <c r="F977" i="4"/>
  <c r="F976" i="4"/>
  <c r="H976" i="4" s="1"/>
  <c r="H975" i="4"/>
  <c r="F975" i="4"/>
  <c r="F974" i="4"/>
  <c r="H974" i="4" s="1"/>
  <c r="F973" i="4"/>
  <c r="H973" i="4" s="1"/>
  <c r="H972" i="4"/>
  <c r="F972" i="4"/>
  <c r="F971" i="4"/>
  <c r="H971" i="4" s="1"/>
  <c r="F970" i="4"/>
  <c r="H970" i="4" s="1"/>
  <c r="F969" i="4"/>
  <c r="H969" i="4" s="1"/>
  <c r="F968" i="4"/>
  <c r="H968" i="4" s="1"/>
  <c r="H967" i="4"/>
  <c r="F967" i="4"/>
  <c r="F966" i="4"/>
  <c r="H966" i="4" s="1"/>
  <c r="F965" i="4"/>
  <c r="H965" i="4" s="1"/>
  <c r="F964" i="4"/>
  <c r="H964" i="4" s="1"/>
  <c r="F963" i="4"/>
  <c r="H963" i="4" s="1"/>
  <c r="F962" i="4"/>
  <c r="H962" i="4" s="1"/>
  <c r="H961" i="4"/>
  <c r="F961" i="4"/>
  <c r="H960" i="4"/>
  <c r="F960" i="4"/>
  <c r="H959" i="4"/>
  <c r="F959" i="4"/>
  <c r="F958" i="4"/>
  <c r="H958" i="4" s="1"/>
  <c r="F957" i="4"/>
  <c r="H957" i="4" s="1"/>
  <c r="F956" i="4"/>
  <c r="H956" i="4" s="1"/>
  <c r="H955" i="4"/>
  <c r="F955" i="4"/>
  <c r="H954" i="4"/>
  <c r="F954" i="4"/>
  <c r="F953" i="4"/>
  <c r="H953" i="4" s="1"/>
  <c r="F952" i="4"/>
  <c r="H952" i="4" s="1"/>
  <c r="F951" i="4"/>
  <c r="H951" i="4" s="1"/>
  <c r="F950" i="4"/>
  <c r="H950" i="4" s="1"/>
  <c r="F949" i="4"/>
  <c r="H949" i="4" s="1"/>
  <c r="H948" i="4"/>
  <c r="F948" i="4"/>
  <c r="F947" i="4"/>
  <c r="H947" i="4" s="1"/>
  <c r="F946" i="4"/>
  <c r="H946" i="4" s="1"/>
  <c r="F945" i="4"/>
  <c r="H945" i="4" s="1"/>
  <c r="F944" i="4"/>
  <c r="H944" i="4" s="1"/>
  <c r="H943" i="4"/>
  <c r="F943" i="4"/>
  <c r="F942" i="4"/>
  <c r="H942" i="4" s="1"/>
  <c r="F941" i="4"/>
  <c r="H941" i="4" s="1"/>
  <c r="F940" i="4"/>
  <c r="H940" i="4" s="1"/>
  <c r="F939" i="4"/>
  <c r="H939" i="4" s="1"/>
  <c r="H938" i="4"/>
  <c r="F938" i="4"/>
  <c r="H937" i="4"/>
  <c r="F937" i="4"/>
  <c r="F936" i="4"/>
  <c r="H936" i="4" s="1"/>
  <c r="F935" i="4"/>
  <c r="H935" i="4" s="1"/>
  <c r="F934" i="4"/>
  <c r="H934" i="4" s="1"/>
  <c r="F933" i="4"/>
  <c r="H933" i="4" s="1"/>
  <c r="H932" i="4"/>
  <c r="F932" i="4"/>
  <c r="F931" i="4"/>
  <c r="H931" i="4" s="1"/>
  <c r="F930" i="4"/>
  <c r="H930" i="4" s="1"/>
  <c r="F929" i="4"/>
  <c r="H929" i="4" s="1"/>
  <c r="F928" i="4"/>
  <c r="H928" i="4" s="1"/>
  <c r="H927" i="4"/>
  <c r="F927" i="4"/>
  <c r="F926" i="4"/>
  <c r="H926" i="4" s="1"/>
  <c r="F925" i="4"/>
  <c r="H925" i="4" s="1"/>
  <c r="F924" i="4"/>
  <c r="H924" i="4" s="1"/>
  <c r="F923" i="4"/>
  <c r="H923" i="4" s="1"/>
  <c r="F922" i="4"/>
  <c r="H922" i="4" s="1"/>
  <c r="F921" i="4"/>
  <c r="H921" i="4" s="1"/>
  <c r="F920" i="4"/>
  <c r="H920" i="4" s="1"/>
  <c r="F919" i="4"/>
  <c r="H919" i="4" s="1"/>
  <c r="H918" i="4"/>
  <c r="F918" i="4"/>
  <c r="F917" i="4"/>
  <c r="H917" i="4" s="1"/>
  <c r="F916" i="4"/>
  <c r="H916" i="4" s="1"/>
  <c r="F915" i="4"/>
  <c r="H915" i="4" s="1"/>
  <c r="F914" i="4"/>
  <c r="H914" i="4" s="1"/>
  <c r="H913" i="4"/>
  <c r="F913" i="4"/>
  <c r="H912" i="4"/>
  <c r="F912" i="4"/>
  <c r="F911" i="4"/>
  <c r="H911" i="4" s="1"/>
  <c r="F910" i="4"/>
  <c r="H910" i="4" s="1"/>
  <c r="F909" i="4"/>
  <c r="H909" i="4" s="1"/>
  <c r="H908" i="4"/>
  <c r="F908" i="4"/>
  <c r="F907" i="4"/>
  <c r="H907" i="4" s="1"/>
  <c r="F906" i="4"/>
  <c r="H906" i="4" s="1"/>
  <c r="H905" i="4"/>
  <c r="F905" i="4"/>
  <c r="F904" i="4"/>
  <c r="H904" i="4" s="1"/>
  <c r="F903" i="4"/>
  <c r="H903" i="4" s="1"/>
  <c r="F902" i="4"/>
  <c r="H902" i="4" s="1"/>
  <c r="F901" i="4"/>
  <c r="H901" i="4" s="1"/>
  <c r="F900" i="4"/>
  <c r="H900" i="4" s="1"/>
  <c r="F899" i="4"/>
  <c r="H899" i="4" s="1"/>
  <c r="F898" i="4"/>
  <c r="H898" i="4" s="1"/>
  <c r="F897" i="4"/>
  <c r="H897" i="4" s="1"/>
  <c r="F896" i="4"/>
  <c r="H896" i="4" s="1"/>
  <c r="F895" i="4"/>
  <c r="H895" i="4" s="1"/>
  <c r="F894" i="4"/>
  <c r="H894" i="4" s="1"/>
  <c r="H893" i="4"/>
  <c r="F893" i="4"/>
  <c r="F892" i="4"/>
  <c r="H892" i="4" s="1"/>
  <c r="H891" i="4"/>
  <c r="F891" i="4"/>
  <c r="H890" i="4"/>
  <c r="F890" i="4"/>
  <c r="F889" i="4"/>
  <c r="H889" i="4" s="1"/>
  <c r="H888" i="4"/>
  <c r="F888" i="4"/>
  <c r="F887" i="4"/>
  <c r="H887" i="4" s="1"/>
  <c r="F886" i="4"/>
  <c r="H886" i="4" s="1"/>
  <c r="F885" i="4"/>
  <c r="H885" i="4" s="1"/>
  <c r="F884" i="4"/>
  <c r="H884" i="4" s="1"/>
  <c r="F883" i="4"/>
  <c r="H883" i="4" s="1"/>
  <c r="F882" i="4"/>
  <c r="H882" i="4" s="1"/>
  <c r="F881" i="4"/>
  <c r="H881" i="4" s="1"/>
  <c r="F880" i="4"/>
  <c r="H880" i="4" s="1"/>
  <c r="F879" i="4"/>
  <c r="H879" i="4" s="1"/>
  <c r="H878" i="4"/>
  <c r="F878" i="4"/>
  <c r="H877" i="4"/>
  <c r="F877" i="4"/>
  <c r="F876" i="4"/>
  <c r="H876" i="4" s="1"/>
  <c r="F875" i="4"/>
  <c r="H875" i="4" s="1"/>
  <c r="H874" i="4"/>
  <c r="F874" i="4"/>
  <c r="F873" i="4"/>
  <c r="H873" i="4" s="1"/>
  <c r="F872" i="4"/>
  <c r="H872" i="4" s="1"/>
  <c r="H871" i="4"/>
  <c r="F871" i="4"/>
  <c r="F870" i="4"/>
  <c r="H870" i="4" s="1"/>
  <c r="F869" i="4"/>
  <c r="H869" i="4" s="1"/>
  <c r="H868" i="4"/>
  <c r="F868" i="4"/>
  <c r="H867" i="4"/>
  <c r="F867" i="4"/>
  <c r="F866" i="4"/>
  <c r="H866" i="4" s="1"/>
  <c r="H865" i="4"/>
  <c r="F865" i="4"/>
  <c r="F864" i="4"/>
  <c r="H864" i="4" s="1"/>
  <c r="F863" i="4"/>
  <c r="H863" i="4" s="1"/>
  <c r="F862" i="4"/>
  <c r="H862" i="4" s="1"/>
  <c r="F861" i="4"/>
  <c r="H861" i="4" s="1"/>
  <c r="H860" i="4"/>
  <c r="F860" i="4"/>
  <c r="H859" i="4"/>
  <c r="F859" i="4"/>
  <c r="H858" i="4"/>
  <c r="F858" i="4"/>
  <c r="F857" i="4"/>
  <c r="H857" i="4" s="1"/>
  <c r="F856" i="4"/>
  <c r="H856" i="4" s="1"/>
  <c r="F855" i="4"/>
  <c r="H855" i="4" s="1"/>
  <c r="F854" i="4"/>
  <c r="H854" i="4" s="1"/>
  <c r="H853" i="4"/>
  <c r="F853" i="4"/>
  <c r="H852" i="4"/>
  <c r="F852" i="4"/>
  <c r="F851" i="4"/>
  <c r="H851" i="4" s="1"/>
  <c r="F850" i="4"/>
  <c r="H850" i="4" s="1"/>
  <c r="F849" i="4"/>
  <c r="H849" i="4" s="1"/>
  <c r="H848" i="4"/>
  <c r="F848" i="4"/>
  <c r="F847" i="4"/>
  <c r="H847" i="4" s="1"/>
  <c r="H846" i="4"/>
  <c r="F846" i="4"/>
  <c r="F845" i="4"/>
  <c r="H845" i="4" s="1"/>
  <c r="F844" i="4"/>
  <c r="H844" i="4" s="1"/>
  <c r="F843" i="4"/>
  <c r="H843" i="4" s="1"/>
  <c r="F842" i="4"/>
  <c r="H842" i="4" s="1"/>
  <c r="F841" i="4"/>
  <c r="H841" i="4" s="1"/>
  <c r="F840" i="4"/>
  <c r="H840" i="4" s="1"/>
  <c r="F839" i="4"/>
  <c r="H839" i="4" s="1"/>
  <c r="H838" i="4"/>
  <c r="F838" i="4"/>
  <c r="F837" i="4"/>
  <c r="H837" i="4" s="1"/>
  <c r="H836" i="4"/>
  <c r="F836" i="4"/>
  <c r="F835" i="4"/>
  <c r="H835" i="4" s="1"/>
  <c r="F834" i="4"/>
  <c r="H834" i="4" s="1"/>
  <c r="F833" i="4"/>
  <c r="H833" i="4" s="1"/>
  <c r="H832" i="4"/>
  <c r="F832" i="4"/>
  <c r="F831" i="4"/>
  <c r="H831" i="4" s="1"/>
  <c r="F830" i="4"/>
  <c r="H830" i="4" s="1"/>
  <c r="F829" i="4"/>
  <c r="H829" i="4" s="1"/>
  <c r="F828" i="4"/>
  <c r="H828" i="4" s="1"/>
  <c r="F827" i="4"/>
  <c r="H827" i="4" s="1"/>
  <c r="F826" i="4"/>
  <c r="H826" i="4" s="1"/>
  <c r="F825" i="4"/>
  <c r="H825" i="4" s="1"/>
  <c r="F824" i="4"/>
  <c r="H824" i="4" s="1"/>
  <c r="F823" i="4"/>
  <c r="H823" i="4" s="1"/>
  <c r="F822" i="4"/>
  <c r="H822" i="4" s="1"/>
  <c r="F821" i="4"/>
  <c r="H821" i="4" s="1"/>
  <c r="F820" i="4"/>
  <c r="H820" i="4" s="1"/>
  <c r="H819" i="4"/>
  <c r="F819" i="4"/>
  <c r="F818" i="4"/>
  <c r="H818" i="4" s="1"/>
  <c r="F817" i="4"/>
  <c r="H817" i="4" s="1"/>
  <c r="F816" i="4"/>
  <c r="H816" i="4" s="1"/>
  <c r="F815" i="4"/>
  <c r="H815" i="4" s="1"/>
  <c r="F814" i="4"/>
  <c r="H814" i="4" s="1"/>
  <c r="F813" i="4"/>
  <c r="H813" i="4" s="1"/>
  <c r="H812" i="4"/>
  <c r="F812" i="4"/>
  <c r="F811" i="4"/>
  <c r="H811" i="4" s="1"/>
  <c r="F810" i="4"/>
  <c r="H810" i="4" s="1"/>
  <c r="F809" i="4"/>
  <c r="H809" i="4" s="1"/>
  <c r="F808" i="4"/>
  <c r="H808" i="4" s="1"/>
  <c r="F807" i="4"/>
  <c r="H807" i="4" s="1"/>
  <c r="H806" i="4"/>
  <c r="F806" i="4"/>
  <c r="F805" i="4"/>
  <c r="H805" i="4" s="1"/>
  <c r="F804" i="4"/>
  <c r="H804" i="4" s="1"/>
  <c r="F803" i="4"/>
  <c r="H803" i="4" s="1"/>
  <c r="F802" i="4"/>
  <c r="H802" i="4" s="1"/>
  <c r="F801" i="4"/>
  <c r="H801" i="4" s="1"/>
  <c r="F800" i="4"/>
  <c r="H800" i="4" s="1"/>
  <c r="H799" i="4"/>
  <c r="F799" i="4"/>
  <c r="F798" i="4"/>
  <c r="H798" i="4" s="1"/>
  <c r="F797" i="4"/>
  <c r="H797" i="4" s="1"/>
  <c r="F796" i="4"/>
  <c r="H796" i="4" s="1"/>
  <c r="F795" i="4"/>
  <c r="H795" i="4" s="1"/>
  <c r="F794" i="4"/>
  <c r="H794" i="4" s="1"/>
  <c r="F793" i="4"/>
  <c r="H793" i="4" s="1"/>
  <c r="F792" i="4"/>
  <c r="H792" i="4" s="1"/>
  <c r="F791" i="4"/>
  <c r="H791" i="4" s="1"/>
  <c r="F790" i="4"/>
  <c r="H790" i="4" s="1"/>
  <c r="F789" i="4"/>
  <c r="H789" i="4" s="1"/>
  <c r="H788" i="4"/>
  <c r="F788" i="4"/>
  <c r="H787" i="4"/>
  <c r="F787" i="4"/>
  <c r="H786" i="4"/>
  <c r="F786" i="4"/>
  <c r="F785" i="4"/>
  <c r="H785" i="4" s="1"/>
  <c r="F784" i="4"/>
  <c r="H784" i="4" s="1"/>
  <c r="F783" i="4"/>
  <c r="H783" i="4" s="1"/>
  <c r="H782" i="4"/>
  <c r="F782" i="4"/>
  <c r="F781" i="4"/>
  <c r="H781" i="4" s="1"/>
  <c r="F780" i="4"/>
  <c r="H780" i="4" s="1"/>
  <c r="F779" i="4"/>
  <c r="H779" i="4" s="1"/>
  <c r="F778" i="4"/>
  <c r="H778" i="4" s="1"/>
  <c r="F777" i="4"/>
  <c r="H777" i="4" s="1"/>
  <c r="F776" i="4"/>
  <c r="H776" i="4" s="1"/>
  <c r="F775" i="4"/>
  <c r="H775" i="4" s="1"/>
  <c r="H774" i="4"/>
  <c r="F774" i="4"/>
  <c r="F773" i="4"/>
  <c r="H773" i="4" s="1"/>
  <c r="H772" i="4"/>
  <c r="F772" i="4"/>
  <c r="F771" i="4"/>
  <c r="H771" i="4" s="1"/>
  <c r="F770" i="4"/>
  <c r="H770" i="4" s="1"/>
  <c r="F769" i="4"/>
  <c r="H769" i="4" s="1"/>
  <c r="H768" i="4"/>
  <c r="F768" i="4"/>
  <c r="F767" i="4"/>
  <c r="H767" i="4" s="1"/>
  <c r="H766" i="4"/>
  <c r="F766" i="4"/>
  <c r="F765" i="4"/>
  <c r="H765" i="4" s="1"/>
  <c r="F764" i="4"/>
  <c r="H764" i="4" s="1"/>
  <c r="H763" i="4"/>
  <c r="F763" i="4"/>
  <c r="F762" i="4"/>
  <c r="H762" i="4" s="1"/>
  <c r="F761" i="4"/>
  <c r="H761" i="4" s="1"/>
  <c r="F760" i="4"/>
  <c r="H760" i="4" s="1"/>
  <c r="H759" i="4"/>
  <c r="F759" i="4"/>
  <c r="F758" i="4"/>
  <c r="H758" i="4" s="1"/>
  <c r="F757" i="4"/>
  <c r="H757" i="4" s="1"/>
  <c r="F756" i="4"/>
  <c r="H756" i="4" s="1"/>
  <c r="F755" i="4"/>
  <c r="H755" i="4" s="1"/>
  <c r="F754" i="4"/>
  <c r="H754" i="4" s="1"/>
  <c r="F753" i="4"/>
  <c r="H753" i="4" s="1"/>
  <c r="F752" i="4"/>
  <c r="H752" i="4" s="1"/>
  <c r="H751" i="4"/>
  <c r="F751" i="4"/>
  <c r="F750" i="4"/>
  <c r="H750" i="4" s="1"/>
  <c r="F749" i="4"/>
  <c r="H749" i="4" s="1"/>
  <c r="H748" i="4"/>
  <c r="F748" i="4"/>
  <c r="F747" i="4"/>
  <c r="H747" i="4" s="1"/>
  <c r="H746" i="4"/>
  <c r="F746" i="4"/>
  <c r="F745" i="4"/>
  <c r="H745" i="4" s="1"/>
  <c r="F744" i="4"/>
  <c r="H744" i="4" s="1"/>
  <c r="F743" i="4"/>
  <c r="H743" i="4" s="1"/>
  <c r="F742" i="4"/>
  <c r="H742" i="4" s="1"/>
  <c r="F741" i="4"/>
  <c r="H741" i="4" s="1"/>
  <c r="F740" i="4"/>
  <c r="H740" i="4" s="1"/>
  <c r="F739" i="4"/>
  <c r="H739" i="4" s="1"/>
  <c r="H738" i="4"/>
  <c r="F738" i="4"/>
  <c r="F737" i="4"/>
  <c r="H737" i="4" s="1"/>
  <c r="F736" i="4"/>
  <c r="H736" i="4" s="1"/>
  <c r="H735" i="4"/>
  <c r="F735" i="4"/>
  <c r="F734" i="4"/>
  <c r="H734" i="4" s="1"/>
  <c r="H733" i="4"/>
  <c r="F733" i="4"/>
  <c r="F732" i="4"/>
  <c r="H732" i="4" s="1"/>
  <c r="F731" i="4"/>
  <c r="H731" i="4" s="1"/>
  <c r="F730" i="4"/>
  <c r="H730" i="4" s="1"/>
  <c r="F729" i="4"/>
  <c r="H729" i="4" s="1"/>
  <c r="F728" i="4"/>
  <c r="H728" i="4" s="1"/>
  <c r="H727" i="4"/>
  <c r="F727" i="4"/>
  <c r="F726" i="4"/>
  <c r="H726" i="4" s="1"/>
  <c r="F725" i="4"/>
  <c r="H725" i="4" s="1"/>
  <c r="F724" i="4"/>
  <c r="H724" i="4" s="1"/>
  <c r="F723" i="4"/>
  <c r="H723" i="4" s="1"/>
  <c r="F722" i="4"/>
  <c r="H722" i="4" s="1"/>
  <c r="F721" i="4"/>
  <c r="H721" i="4" s="1"/>
  <c r="F720" i="4"/>
  <c r="H720" i="4" s="1"/>
  <c r="F719" i="4"/>
  <c r="H719" i="4" s="1"/>
  <c r="H718" i="4"/>
  <c r="F718" i="4"/>
  <c r="H717" i="4"/>
  <c r="F717" i="4"/>
  <c r="F716" i="4"/>
  <c r="H716" i="4" s="1"/>
  <c r="F715" i="4"/>
  <c r="H715" i="4" s="1"/>
  <c r="F714" i="4"/>
  <c r="H714" i="4" s="1"/>
  <c r="F713" i="4"/>
  <c r="H713" i="4" s="1"/>
  <c r="F712" i="4"/>
  <c r="H712" i="4" s="1"/>
  <c r="F711" i="4"/>
  <c r="H711" i="4" s="1"/>
  <c r="H710" i="4"/>
  <c r="F710" i="4"/>
  <c r="F709" i="4"/>
  <c r="H709" i="4" s="1"/>
  <c r="F708" i="4"/>
  <c r="H708" i="4" s="1"/>
  <c r="F707" i="4"/>
  <c r="H707" i="4" s="1"/>
  <c r="F706" i="4"/>
  <c r="H706" i="4" s="1"/>
  <c r="F705" i="4"/>
  <c r="H705" i="4" s="1"/>
  <c r="F704" i="4"/>
  <c r="H704" i="4" s="1"/>
  <c r="H703" i="4"/>
  <c r="F703" i="4"/>
  <c r="H702" i="4"/>
  <c r="F702" i="4"/>
  <c r="F701" i="4"/>
  <c r="H701" i="4" s="1"/>
  <c r="H700" i="4"/>
  <c r="F700" i="4"/>
  <c r="F699" i="4"/>
  <c r="H699" i="4" s="1"/>
  <c r="F698" i="4"/>
  <c r="H698" i="4" s="1"/>
  <c r="F697" i="4"/>
  <c r="H697" i="4" s="1"/>
  <c r="F696" i="4"/>
  <c r="H696" i="4" s="1"/>
  <c r="F695" i="4"/>
  <c r="H695" i="4" s="1"/>
  <c r="H694" i="4"/>
  <c r="F694" i="4"/>
  <c r="F693" i="4"/>
  <c r="H693" i="4" s="1"/>
  <c r="F692" i="4"/>
  <c r="H692" i="4" s="1"/>
  <c r="F691" i="4"/>
  <c r="H691" i="4" s="1"/>
  <c r="F690" i="4"/>
  <c r="H690" i="4" s="1"/>
  <c r="F689" i="4"/>
  <c r="H689" i="4" s="1"/>
  <c r="F688" i="4"/>
  <c r="H688" i="4" s="1"/>
  <c r="H687" i="4"/>
  <c r="F687" i="4"/>
  <c r="F686" i="4"/>
  <c r="H686" i="4" s="1"/>
  <c r="F685" i="4"/>
  <c r="H685" i="4" s="1"/>
  <c r="F684" i="4"/>
  <c r="H684" i="4" s="1"/>
  <c r="F683" i="4"/>
  <c r="H683" i="4" s="1"/>
  <c r="F682" i="4"/>
  <c r="H682" i="4" s="1"/>
  <c r="F681" i="4"/>
  <c r="H681" i="4" s="1"/>
  <c r="F680" i="4"/>
  <c r="H680" i="4" s="1"/>
  <c r="F679" i="4"/>
  <c r="H679" i="4" s="1"/>
  <c r="F678" i="4"/>
  <c r="H678" i="4" s="1"/>
  <c r="F677" i="4"/>
  <c r="H677" i="4" s="1"/>
  <c r="F676" i="4"/>
  <c r="H676" i="4" s="1"/>
  <c r="F675" i="4"/>
  <c r="H675" i="4" s="1"/>
  <c r="F674" i="4"/>
  <c r="H674" i="4" s="1"/>
  <c r="F673" i="4"/>
  <c r="H673" i="4" s="1"/>
  <c r="F672" i="4"/>
  <c r="H672" i="4" s="1"/>
  <c r="F671" i="4"/>
  <c r="H671" i="4" s="1"/>
  <c r="H670" i="4"/>
  <c r="F670" i="4"/>
  <c r="F669" i="4"/>
  <c r="H669" i="4" s="1"/>
  <c r="H668" i="4"/>
  <c r="F668" i="4"/>
  <c r="F667" i="4"/>
  <c r="H667" i="4" s="1"/>
  <c r="F666" i="4"/>
  <c r="H666" i="4" s="1"/>
  <c r="F665" i="4"/>
  <c r="H665" i="4" s="1"/>
  <c r="F664" i="4"/>
  <c r="H664" i="4" s="1"/>
  <c r="F663" i="4"/>
  <c r="H663" i="4" s="1"/>
  <c r="H662" i="4"/>
  <c r="F662" i="4"/>
  <c r="F661" i="4"/>
  <c r="H661" i="4" s="1"/>
  <c r="F660" i="4"/>
  <c r="H660" i="4" s="1"/>
  <c r="F659" i="4"/>
  <c r="H659" i="4" s="1"/>
  <c r="F658" i="4"/>
  <c r="H658" i="4" s="1"/>
  <c r="F657" i="4"/>
  <c r="H657" i="4" s="1"/>
  <c r="H656" i="4"/>
  <c r="F656" i="4"/>
  <c r="F655" i="4"/>
  <c r="H655" i="4" s="1"/>
  <c r="F654" i="4"/>
  <c r="H654" i="4" s="1"/>
  <c r="F653" i="4"/>
  <c r="H653" i="4" s="1"/>
  <c r="F652" i="4"/>
  <c r="H652" i="4" s="1"/>
  <c r="F651" i="4"/>
  <c r="H651" i="4" s="1"/>
  <c r="F650" i="4"/>
  <c r="H650" i="4" s="1"/>
  <c r="H649" i="4"/>
  <c r="F649" i="4"/>
  <c r="H648" i="4"/>
  <c r="F648" i="4"/>
  <c r="F647" i="4"/>
  <c r="H647" i="4" s="1"/>
  <c r="F646" i="4"/>
  <c r="H646" i="4" s="1"/>
  <c r="H645" i="4"/>
  <c r="F645" i="4"/>
  <c r="F644" i="4"/>
  <c r="H644" i="4" s="1"/>
  <c r="F643" i="4"/>
  <c r="H643" i="4" s="1"/>
  <c r="H642" i="4"/>
  <c r="F642" i="4"/>
  <c r="F641" i="4"/>
  <c r="H641" i="4" s="1"/>
  <c r="F640" i="4"/>
  <c r="H640" i="4" s="1"/>
  <c r="H639" i="4"/>
  <c r="F639" i="4"/>
  <c r="F638" i="4"/>
  <c r="H638" i="4" s="1"/>
  <c r="F637" i="4"/>
  <c r="H637" i="4" s="1"/>
  <c r="F636" i="4"/>
  <c r="H636" i="4" s="1"/>
  <c r="F635" i="4"/>
  <c r="H635" i="4" s="1"/>
  <c r="F634" i="4"/>
  <c r="H634" i="4" s="1"/>
  <c r="H633" i="4"/>
  <c r="F633" i="4"/>
  <c r="F632" i="4"/>
  <c r="H632" i="4" s="1"/>
  <c r="F631" i="4"/>
  <c r="H631" i="4" s="1"/>
  <c r="F630" i="4"/>
  <c r="H630" i="4" s="1"/>
  <c r="F629" i="4"/>
  <c r="H629" i="4" s="1"/>
  <c r="F628" i="4"/>
  <c r="H628" i="4" s="1"/>
  <c r="F627" i="4"/>
  <c r="H627" i="4" s="1"/>
  <c r="F626" i="4"/>
  <c r="H626" i="4" s="1"/>
  <c r="H625" i="4"/>
  <c r="F625" i="4"/>
  <c r="F624" i="4"/>
  <c r="H624" i="4" s="1"/>
  <c r="F623" i="4"/>
  <c r="H623" i="4" s="1"/>
  <c r="H622" i="4"/>
  <c r="F622" i="4"/>
  <c r="F621" i="4"/>
  <c r="H621" i="4" s="1"/>
  <c r="F620" i="4"/>
  <c r="H620" i="4" s="1"/>
  <c r="F619" i="4"/>
  <c r="H619" i="4" s="1"/>
  <c r="F618" i="4"/>
  <c r="H618" i="4" s="1"/>
  <c r="F617" i="4"/>
  <c r="H617" i="4" s="1"/>
  <c r="F616" i="4"/>
  <c r="H616" i="4" s="1"/>
  <c r="F615" i="4"/>
  <c r="H615" i="4" s="1"/>
  <c r="F614" i="4"/>
  <c r="H614" i="4" s="1"/>
  <c r="F613" i="4"/>
  <c r="H613" i="4" s="1"/>
  <c r="F612" i="4"/>
  <c r="H612" i="4" s="1"/>
  <c r="F611" i="4"/>
  <c r="H611" i="4" s="1"/>
  <c r="F610" i="4"/>
  <c r="H610" i="4" s="1"/>
  <c r="H609" i="4"/>
  <c r="F609" i="4"/>
  <c r="F608" i="4"/>
  <c r="H608" i="4" s="1"/>
  <c r="F607" i="4"/>
  <c r="H607" i="4" s="1"/>
  <c r="F606" i="4"/>
  <c r="H606" i="4" s="1"/>
  <c r="F605" i="4"/>
  <c r="H605" i="4" s="1"/>
  <c r="F604" i="4"/>
  <c r="H604" i="4" s="1"/>
  <c r="F603" i="4"/>
  <c r="H603" i="4" s="1"/>
  <c r="F602" i="4"/>
  <c r="H602" i="4" s="1"/>
  <c r="F601" i="4"/>
  <c r="H601" i="4" s="1"/>
  <c r="F600" i="4"/>
  <c r="H600" i="4" s="1"/>
  <c r="F599" i="4"/>
  <c r="H599" i="4" s="1"/>
  <c r="H598" i="4"/>
  <c r="F598" i="4"/>
  <c r="F597" i="4"/>
  <c r="H597" i="4" s="1"/>
  <c r="F596" i="4"/>
  <c r="H596" i="4" s="1"/>
  <c r="F595" i="4"/>
  <c r="H595" i="4" s="1"/>
  <c r="F594" i="4"/>
  <c r="H594" i="4" s="1"/>
  <c r="F593" i="4"/>
  <c r="H593" i="4" s="1"/>
  <c r="F592" i="4"/>
  <c r="H592" i="4" s="1"/>
  <c r="F591" i="4"/>
  <c r="H591" i="4" s="1"/>
  <c r="F590" i="4"/>
  <c r="H590" i="4" s="1"/>
  <c r="H589" i="4"/>
  <c r="F589" i="4"/>
  <c r="F588" i="4"/>
  <c r="H588" i="4" s="1"/>
  <c r="F587" i="4"/>
  <c r="H587" i="4" s="1"/>
  <c r="F586" i="4"/>
  <c r="H586" i="4" s="1"/>
  <c r="H585" i="4"/>
  <c r="F585" i="4"/>
  <c r="F584" i="4"/>
  <c r="H584" i="4" s="1"/>
  <c r="F583" i="4"/>
  <c r="H583" i="4" s="1"/>
  <c r="F582" i="4"/>
  <c r="H582" i="4" s="1"/>
  <c r="F581" i="4"/>
  <c r="H581" i="4" s="1"/>
  <c r="F580" i="4"/>
  <c r="H580" i="4" s="1"/>
  <c r="F579" i="4"/>
  <c r="H579" i="4" s="1"/>
  <c r="F578" i="4"/>
  <c r="H578" i="4" s="1"/>
  <c r="F577" i="4"/>
  <c r="H577" i="4" s="1"/>
  <c r="F576" i="4"/>
  <c r="H576" i="4" s="1"/>
  <c r="F575" i="4"/>
  <c r="H575" i="4" s="1"/>
  <c r="F574" i="4"/>
  <c r="H574" i="4" s="1"/>
  <c r="F573" i="4"/>
  <c r="H573" i="4" s="1"/>
  <c r="F572" i="4"/>
  <c r="H572" i="4" s="1"/>
  <c r="F571" i="4"/>
  <c r="H571" i="4" s="1"/>
  <c r="H570" i="4"/>
  <c r="F570" i="4"/>
  <c r="F569" i="4"/>
  <c r="H569" i="4" s="1"/>
  <c r="F568" i="4"/>
  <c r="H568" i="4" s="1"/>
  <c r="F567" i="4"/>
  <c r="H567" i="4" s="1"/>
  <c r="F566" i="4"/>
  <c r="H566" i="4" s="1"/>
  <c r="F565" i="4"/>
  <c r="H565" i="4" s="1"/>
  <c r="F564" i="4"/>
  <c r="H564" i="4" s="1"/>
  <c r="F563" i="4"/>
  <c r="H563" i="4" s="1"/>
  <c r="F562" i="4"/>
  <c r="H562" i="4" s="1"/>
  <c r="F561" i="4"/>
  <c r="H561" i="4" s="1"/>
  <c r="F560" i="4"/>
  <c r="H560" i="4" s="1"/>
  <c r="F559" i="4"/>
  <c r="H559" i="4" s="1"/>
  <c r="F558" i="4"/>
  <c r="H558" i="4" s="1"/>
  <c r="F557" i="4"/>
  <c r="H557" i="4" s="1"/>
  <c r="H556" i="4"/>
  <c r="F556" i="4"/>
  <c r="F555" i="4"/>
  <c r="H555" i="4" s="1"/>
  <c r="F554" i="4"/>
  <c r="H554" i="4" s="1"/>
  <c r="H553" i="4"/>
  <c r="F553" i="4"/>
  <c r="F552" i="4"/>
  <c r="H552" i="4" s="1"/>
  <c r="F551" i="4"/>
  <c r="H551" i="4" s="1"/>
  <c r="H550" i="4"/>
  <c r="F550" i="4"/>
  <c r="F549" i="4"/>
  <c r="H549" i="4" s="1"/>
  <c r="F548" i="4"/>
  <c r="H548" i="4" s="1"/>
  <c r="H547" i="4"/>
  <c r="F547" i="4"/>
  <c r="F546" i="4"/>
  <c r="H546" i="4" s="1"/>
  <c r="F545" i="4"/>
  <c r="H545" i="4" s="1"/>
  <c r="F544" i="4"/>
  <c r="H544" i="4" s="1"/>
  <c r="F543" i="4"/>
  <c r="H543" i="4" s="1"/>
  <c r="F542" i="4"/>
  <c r="H542" i="4" s="1"/>
  <c r="F541" i="4"/>
  <c r="H541" i="4" s="1"/>
  <c r="H540" i="4"/>
  <c r="F540" i="4"/>
  <c r="F539" i="4"/>
  <c r="H539" i="4" s="1"/>
  <c r="F538" i="4"/>
  <c r="H538" i="4" s="1"/>
  <c r="H537" i="4"/>
  <c r="F537" i="4"/>
  <c r="F536" i="4"/>
  <c r="H536" i="4" s="1"/>
  <c r="F535" i="4"/>
  <c r="H535" i="4" s="1"/>
  <c r="F534" i="4"/>
  <c r="H534" i="4" s="1"/>
  <c r="F533" i="4"/>
  <c r="H533" i="4" s="1"/>
  <c r="F532" i="4"/>
  <c r="H532" i="4" s="1"/>
  <c r="F531" i="4"/>
  <c r="H531" i="4" s="1"/>
  <c r="H530" i="4"/>
  <c r="F530" i="4"/>
  <c r="F529" i="4"/>
  <c r="H529" i="4" s="1"/>
  <c r="F528" i="4"/>
  <c r="H528" i="4" s="1"/>
  <c r="F527" i="4"/>
  <c r="H527" i="4" s="1"/>
  <c r="F526" i="4"/>
  <c r="H526" i="4" s="1"/>
  <c r="F525" i="4"/>
  <c r="H525" i="4" s="1"/>
  <c r="F524" i="4"/>
  <c r="H524" i="4" s="1"/>
  <c r="F523" i="4"/>
  <c r="H523" i="4" s="1"/>
  <c r="F522" i="4"/>
  <c r="H522" i="4" s="1"/>
  <c r="F521" i="4"/>
  <c r="H521" i="4" s="1"/>
  <c r="H520" i="4"/>
  <c r="F520" i="4"/>
  <c r="F519" i="4"/>
  <c r="H519" i="4" s="1"/>
  <c r="F518" i="4"/>
  <c r="H518" i="4" s="1"/>
  <c r="F517" i="4"/>
  <c r="H517" i="4" s="1"/>
  <c r="F516" i="4"/>
  <c r="H516" i="4" s="1"/>
  <c r="F515" i="4"/>
  <c r="H515" i="4" s="1"/>
  <c r="H514" i="4"/>
  <c r="F514" i="4"/>
  <c r="F513" i="4"/>
  <c r="H513" i="4" s="1"/>
  <c r="F512" i="4"/>
  <c r="H512" i="4" s="1"/>
  <c r="F511" i="4"/>
  <c r="H511" i="4" s="1"/>
  <c r="F510" i="4"/>
  <c r="H510" i="4" s="1"/>
  <c r="F509" i="4"/>
  <c r="H509" i="4" s="1"/>
  <c r="F508" i="4"/>
  <c r="H508" i="4" s="1"/>
  <c r="F507" i="4"/>
  <c r="H507" i="4" s="1"/>
  <c r="H506" i="4"/>
  <c r="F506" i="4"/>
  <c r="F505" i="4"/>
  <c r="H505" i="4" s="1"/>
  <c r="F504" i="4"/>
  <c r="H504" i="4" s="1"/>
  <c r="F503" i="4"/>
  <c r="H503" i="4" s="1"/>
  <c r="F502" i="4"/>
  <c r="H502" i="4" s="1"/>
  <c r="H501" i="4"/>
  <c r="F501" i="4"/>
  <c r="F500" i="4"/>
  <c r="H500" i="4" s="1"/>
  <c r="F499" i="4"/>
  <c r="H499" i="4" s="1"/>
  <c r="F498" i="4"/>
  <c r="H498" i="4" s="1"/>
  <c r="F497" i="4"/>
  <c r="H497" i="4" s="1"/>
  <c r="F496" i="4"/>
  <c r="H496" i="4" s="1"/>
  <c r="F495" i="4"/>
  <c r="H495" i="4" s="1"/>
  <c r="F494" i="4"/>
  <c r="H494" i="4" s="1"/>
  <c r="F493" i="4"/>
  <c r="H493" i="4" s="1"/>
  <c r="H492" i="4"/>
  <c r="F492" i="4"/>
  <c r="F491" i="4"/>
  <c r="H491" i="4" s="1"/>
  <c r="F490" i="4"/>
  <c r="H490" i="4" s="1"/>
  <c r="F489" i="4"/>
  <c r="H489" i="4" s="1"/>
  <c r="F488" i="4"/>
  <c r="H488" i="4" s="1"/>
  <c r="F487" i="4"/>
  <c r="H487" i="4" s="1"/>
  <c r="F486" i="4"/>
  <c r="H486" i="4" s="1"/>
  <c r="F485" i="4"/>
  <c r="H485" i="4" s="1"/>
  <c r="H484" i="4"/>
  <c r="F484" i="4"/>
  <c r="F483" i="4"/>
  <c r="H483" i="4" s="1"/>
  <c r="H482" i="4"/>
  <c r="F482" i="4"/>
  <c r="F481" i="4"/>
  <c r="H481" i="4" s="1"/>
  <c r="F480" i="4"/>
  <c r="H480" i="4" s="1"/>
  <c r="F479" i="4"/>
  <c r="H479" i="4" s="1"/>
  <c r="F478" i="4"/>
  <c r="H478" i="4" s="1"/>
  <c r="F477" i="4"/>
  <c r="H477" i="4" s="1"/>
  <c r="H476" i="4"/>
  <c r="F476" i="4"/>
  <c r="H475" i="4"/>
  <c r="F475" i="4"/>
  <c r="F474" i="4"/>
  <c r="H474" i="4" s="1"/>
  <c r="F473" i="4"/>
  <c r="H473" i="4" s="1"/>
  <c r="F472" i="4"/>
  <c r="H472" i="4" s="1"/>
  <c r="H471" i="4"/>
  <c r="F471" i="4"/>
  <c r="F470" i="4"/>
  <c r="H470" i="4" s="1"/>
  <c r="H469" i="4"/>
  <c r="F469" i="4"/>
  <c r="F468" i="4"/>
  <c r="H468" i="4" s="1"/>
  <c r="F467" i="4"/>
  <c r="H467" i="4" s="1"/>
  <c r="F466" i="4"/>
  <c r="H466" i="4" s="1"/>
  <c r="F465" i="4"/>
  <c r="H465" i="4" s="1"/>
  <c r="F464" i="4"/>
  <c r="H464" i="4" s="1"/>
  <c r="F463" i="4"/>
  <c r="H463" i="4" s="1"/>
  <c r="F462" i="4"/>
  <c r="H462" i="4" s="1"/>
  <c r="F461" i="4"/>
  <c r="H461" i="4" s="1"/>
  <c r="F460" i="4"/>
  <c r="H460" i="4" s="1"/>
  <c r="F459" i="4"/>
  <c r="H459" i="4" s="1"/>
  <c r="F458" i="4"/>
  <c r="H458" i="4" s="1"/>
  <c r="F457" i="4"/>
  <c r="H457" i="4" s="1"/>
  <c r="H456" i="4"/>
  <c r="F456" i="4"/>
  <c r="F455" i="4"/>
  <c r="H455" i="4" s="1"/>
  <c r="F454" i="4"/>
  <c r="H454" i="4" s="1"/>
  <c r="F453" i="4"/>
  <c r="H453" i="4" s="1"/>
  <c r="F452" i="4"/>
  <c r="H452" i="4" s="1"/>
  <c r="F451" i="4"/>
  <c r="H451" i="4" s="1"/>
  <c r="F450" i="4"/>
  <c r="H450" i="4" s="1"/>
  <c r="F449" i="4"/>
  <c r="H449" i="4" s="1"/>
  <c r="F448" i="4"/>
  <c r="H448" i="4" s="1"/>
  <c r="F447" i="4"/>
  <c r="H447" i="4" s="1"/>
  <c r="F446" i="4"/>
  <c r="H446" i="4" s="1"/>
  <c r="H445" i="4"/>
  <c r="F445" i="4"/>
  <c r="F444" i="4"/>
  <c r="H444" i="4" s="1"/>
  <c r="F443" i="4"/>
  <c r="H443" i="4" s="1"/>
  <c r="F442" i="4"/>
  <c r="H442" i="4" s="1"/>
  <c r="F441" i="4"/>
  <c r="H441" i="4" s="1"/>
  <c r="F440" i="4"/>
  <c r="H440" i="4" s="1"/>
  <c r="F439" i="4"/>
  <c r="H439" i="4" s="1"/>
  <c r="F438" i="4"/>
  <c r="H438" i="4" s="1"/>
  <c r="F437" i="4"/>
  <c r="H437" i="4" s="1"/>
  <c r="F436" i="4"/>
  <c r="H436" i="4" s="1"/>
  <c r="H435" i="4"/>
  <c r="F435" i="4"/>
  <c r="F434" i="4"/>
  <c r="H434" i="4" s="1"/>
  <c r="F433" i="4"/>
  <c r="H433" i="4" s="1"/>
  <c r="F432" i="4"/>
  <c r="H432" i="4" s="1"/>
  <c r="F431" i="4"/>
  <c r="H431" i="4" s="1"/>
  <c r="F430" i="4"/>
  <c r="H430" i="4" s="1"/>
  <c r="F429" i="4"/>
  <c r="H429" i="4" s="1"/>
  <c r="H428" i="4"/>
  <c r="F428" i="4"/>
  <c r="F427" i="4"/>
  <c r="H427" i="4" s="1"/>
  <c r="H426" i="4"/>
  <c r="F426" i="4"/>
  <c r="F425" i="4"/>
  <c r="H425" i="4" s="1"/>
  <c r="F424" i="4"/>
  <c r="H424" i="4" s="1"/>
  <c r="F423" i="4"/>
  <c r="H423" i="4" s="1"/>
  <c r="F422" i="4"/>
  <c r="H422" i="4" s="1"/>
  <c r="F421" i="4"/>
  <c r="H421" i="4" s="1"/>
  <c r="H420" i="4"/>
  <c r="F420" i="4"/>
  <c r="F419" i="4"/>
  <c r="H419" i="4" s="1"/>
  <c r="F418" i="4"/>
  <c r="H418" i="4" s="1"/>
  <c r="F417" i="4"/>
  <c r="H417" i="4" s="1"/>
  <c r="F416" i="4"/>
  <c r="H416" i="4" s="1"/>
  <c r="F415" i="4"/>
  <c r="H415" i="4" s="1"/>
  <c r="F414" i="4"/>
  <c r="H414" i="4" s="1"/>
  <c r="F413" i="4"/>
  <c r="H413" i="4" s="1"/>
  <c r="F412" i="4"/>
  <c r="H412" i="4" s="1"/>
  <c r="F411" i="4"/>
  <c r="H411" i="4" s="1"/>
  <c r="F410" i="4"/>
  <c r="H410" i="4" s="1"/>
  <c r="H409" i="4"/>
  <c r="F409" i="4"/>
  <c r="F408" i="4"/>
  <c r="H408" i="4" s="1"/>
  <c r="F407" i="4"/>
  <c r="H407" i="4" s="1"/>
  <c r="F406" i="4"/>
  <c r="H406" i="4" s="1"/>
  <c r="F405" i="4"/>
  <c r="H405" i="4" s="1"/>
  <c r="H404" i="4"/>
  <c r="F404" i="4"/>
  <c r="F403" i="4"/>
  <c r="H403" i="4" s="1"/>
  <c r="F402" i="4"/>
  <c r="H402" i="4" s="1"/>
  <c r="F401" i="4"/>
  <c r="H401" i="4" s="1"/>
  <c r="F400" i="4"/>
  <c r="H400" i="4" s="1"/>
  <c r="H399" i="4"/>
  <c r="F399" i="4"/>
  <c r="F398" i="4"/>
  <c r="H398" i="4" s="1"/>
  <c r="H397" i="4"/>
  <c r="F397" i="4"/>
  <c r="F396" i="4"/>
  <c r="H396" i="4" s="1"/>
  <c r="F395" i="4"/>
  <c r="H395" i="4" s="1"/>
  <c r="F394" i="4"/>
  <c r="H394" i="4" s="1"/>
  <c r="H393" i="4"/>
  <c r="F393" i="4"/>
  <c r="F392" i="4"/>
  <c r="H392" i="4" s="1"/>
  <c r="F391" i="4"/>
  <c r="H391" i="4" s="1"/>
  <c r="H390" i="4"/>
  <c r="F390" i="4"/>
  <c r="F389" i="4"/>
  <c r="H389" i="4" s="1"/>
  <c r="H388" i="4"/>
  <c r="F388" i="4"/>
  <c r="F387" i="4"/>
  <c r="H387" i="4" s="1"/>
  <c r="H386" i="4"/>
  <c r="F386" i="4"/>
  <c r="F385" i="4"/>
  <c r="H385" i="4" s="1"/>
  <c r="F384" i="4"/>
  <c r="H384" i="4" s="1"/>
  <c r="F383" i="4"/>
  <c r="H383" i="4" s="1"/>
  <c r="F382" i="4"/>
  <c r="H382" i="4" s="1"/>
  <c r="F381" i="4"/>
  <c r="H381" i="4" s="1"/>
  <c r="F380" i="4"/>
  <c r="H380" i="4" s="1"/>
  <c r="F379" i="4"/>
  <c r="H379" i="4" s="1"/>
  <c r="H378" i="4"/>
  <c r="F378" i="4"/>
  <c r="F377" i="4"/>
  <c r="H377" i="4" s="1"/>
  <c r="F376" i="4"/>
  <c r="H376" i="4" s="1"/>
  <c r="F375" i="4"/>
  <c r="H375" i="4" s="1"/>
  <c r="F374" i="4"/>
  <c r="H374" i="4" s="1"/>
  <c r="H373" i="4"/>
  <c r="F373" i="4"/>
  <c r="F372" i="4"/>
  <c r="H372" i="4" s="1"/>
  <c r="F371" i="4"/>
  <c r="H371" i="4" s="1"/>
  <c r="F370" i="4"/>
  <c r="H370" i="4" s="1"/>
  <c r="F369" i="4"/>
  <c r="H369" i="4" s="1"/>
  <c r="F368" i="4"/>
  <c r="H368" i="4" s="1"/>
  <c r="F367" i="4"/>
  <c r="H367" i="4" s="1"/>
  <c r="F366" i="4"/>
  <c r="H366" i="4" s="1"/>
  <c r="F365" i="4"/>
  <c r="H365" i="4" s="1"/>
  <c r="F364" i="4"/>
  <c r="H364" i="4" s="1"/>
  <c r="F363" i="4"/>
  <c r="H363" i="4" s="1"/>
  <c r="F362" i="4"/>
  <c r="H362" i="4" s="1"/>
  <c r="F361" i="4"/>
  <c r="H361" i="4" s="1"/>
  <c r="F360" i="4"/>
  <c r="H360" i="4" s="1"/>
  <c r="F359" i="4"/>
  <c r="H359" i="4" s="1"/>
  <c r="F358" i="4"/>
  <c r="H358" i="4" s="1"/>
  <c r="H357" i="4"/>
  <c r="F357" i="4"/>
  <c r="F356" i="4"/>
  <c r="H356" i="4" s="1"/>
  <c r="H355" i="4"/>
  <c r="F355" i="4"/>
  <c r="F354" i="4"/>
  <c r="H354" i="4" s="1"/>
  <c r="F353" i="4"/>
  <c r="H353" i="4" s="1"/>
  <c r="F352" i="4"/>
  <c r="H352" i="4" s="1"/>
  <c r="F351" i="4"/>
  <c r="H351" i="4" s="1"/>
  <c r="F350" i="4"/>
  <c r="H350" i="4" s="1"/>
  <c r="F349" i="4"/>
  <c r="H349" i="4" s="1"/>
  <c r="F348" i="4"/>
  <c r="H348" i="4" s="1"/>
  <c r="F347" i="4"/>
  <c r="H347" i="4" s="1"/>
  <c r="F346" i="4"/>
  <c r="H346" i="4" s="1"/>
  <c r="H345" i="4"/>
  <c r="F345" i="4"/>
  <c r="F344" i="4"/>
  <c r="H344" i="4" s="1"/>
  <c r="H343" i="4"/>
  <c r="F343" i="4"/>
  <c r="F342" i="4"/>
  <c r="H342" i="4" s="1"/>
  <c r="F341" i="4"/>
  <c r="H341" i="4" s="1"/>
  <c r="F340" i="4"/>
  <c r="H340" i="4" s="1"/>
  <c r="F339" i="4"/>
  <c r="H339" i="4" s="1"/>
  <c r="H338" i="4"/>
  <c r="F338" i="4"/>
  <c r="F337" i="4"/>
  <c r="H337" i="4" s="1"/>
  <c r="F336" i="4"/>
  <c r="H336" i="4" s="1"/>
  <c r="F335" i="4"/>
  <c r="H335" i="4" s="1"/>
  <c r="F334" i="4"/>
  <c r="H334" i="4" s="1"/>
  <c r="F333" i="4"/>
  <c r="H333" i="4" s="1"/>
  <c r="F332" i="4"/>
  <c r="H332" i="4" s="1"/>
  <c r="F331" i="4"/>
  <c r="H331" i="4" s="1"/>
  <c r="F330" i="4"/>
  <c r="H330" i="4" s="1"/>
  <c r="F329" i="4"/>
  <c r="H329" i="4" s="1"/>
  <c r="F328" i="4"/>
  <c r="H328" i="4" s="1"/>
  <c r="H327" i="4"/>
  <c r="F327" i="4"/>
  <c r="F326" i="4"/>
  <c r="H326" i="4" s="1"/>
  <c r="F325" i="4"/>
  <c r="H325" i="4" s="1"/>
  <c r="F324" i="4"/>
  <c r="H324" i="4" s="1"/>
  <c r="F323" i="4"/>
  <c r="H323" i="4" s="1"/>
  <c r="F322" i="4"/>
  <c r="H322" i="4" s="1"/>
  <c r="F321" i="4"/>
  <c r="H321" i="4" s="1"/>
  <c r="F320" i="4"/>
  <c r="H320" i="4" s="1"/>
  <c r="F319" i="4"/>
  <c r="H319" i="4" s="1"/>
  <c r="F318" i="4"/>
  <c r="H318" i="4" s="1"/>
  <c r="F317" i="4"/>
  <c r="H317" i="4" s="1"/>
  <c r="F316" i="4"/>
  <c r="H316" i="4" s="1"/>
  <c r="F315" i="4"/>
  <c r="H315" i="4" s="1"/>
  <c r="F314" i="4"/>
  <c r="H314" i="4" s="1"/>
  <c r="F313" i="4"/>
  <c r="H313" i="4" s="1"/>
  <c r="H312" i="4"/>
  <c r="F312" i="4"/>
  <c r="F311" i="4"/>
  <c r="H311" i="4" s="1"/>
  <c r="F310" i="4"/>
  <c r="H310" i="4" s="1"/>
  <c r="H309" i="4"/>
  <c r="F309" i="4"/>
  <c r="F308" i="4"/>
  <c r="H308" i="4" s="1"/>
  <c r="F307" i="4"/>
  <c r="H307" i="4" s="1"/>
  <c r="F306" i="4"/>
  <c r="H306" i="4" s="1"/>
  <c r="F305" i="4"/>
  <c r="H305" i="4" s="1"/>
  <c r="F304" i="4"/>
  <c r="H304" i="4" s="1"/>
  <c r="F303" i="4"/>
  <c r="H303" i="4" s="1"/>
  <c r="F302" i="4"/>
  <c r="H302" i="4" s="1"/>
  <c r="H301" i="4"/>
  <c r="F301" i="4"/>
  <c r="F300" i="4"/>
  <c r="H300" i="4" s="1"/>
  <c r="F299" i="4"/>
  <c r="H299" i="4" s="1"/>
  <c r="F298" i="4"/>
  <c r="H298" i="4" s="1"/>
  <c r="F297" i="4"/>
  <c r="H297" i="4" s="1"/>
  <c r="F296" i="4"/>
  <c r="H296" i="4" s="1"/>
  <c r="H295" i="4"/>
  <c r="F295" i="4"/>
  <c r="F294" i="4"/>
  <c r="H294" i="4" s="1"/>
  <c r="F293" i="4"/>
  <c r="H293" i="4" s="1"/>
  <c r="F292" i="4"/>
  <c r="H292" i="4" s="1"/>
  <c r="F291" i="4"/>
  <c r="H291" i="4" s="1"/>
  <c r="F290" i="4"/>
  <c r="H290" i="4" s="1"/>
  <c r="F289" i="4"/>
  <c r="H289" i="4" s="1"/>
  <c r="H288" i="4"/>
  <c r="F288" i="4"/>
  <c r="F287" i="4"/>
  <c r="H287" i="4" s="1"/>
  <c r="H286" i="4"/>
  <c r="F286" i="4"/>
  <c r="F285" i="4"/>
  <c r="H285" i="4" s="1"/>
  <c r="F284" i="4"/>
  <c r="H284" i="4" s="1"/>
  <c r="F283" i="4"/>
  <c r="H283" i="4" s="1"/>
  <c r="F282" i="4"/>
  <c r="H282" i="4" s="1"/>
  <c r="F281" i="4"/>
  <c r="H281" i="4" s="1"/>
  <c r="F280" i="4"/>
  <c r="H280" i="4" s="1"/>
  <c r="F279" i="4"/>
  <c r="H279" i="4" s="1"/>
  <c r="F278" i="4"/>
  <c r="H278" i="4" s="1"/>
  <c r="F277" i="4"/>
  <c r="H277" i="4" s="1"/>
  <c r="F276" i="4"/>
  <c r="H276" i="4" s="1"/>
  <c r="F275" i="4"/>
  <c r="H275" i="4" s="1"/>
  <c r="F274" i="4"/>
  <c r="H274" i="4" s="1"/>
  <c r="F273" i="4"/>
  <c r="H273" i="4" s="1"/>
  <c r="F272" i="4"/>
  <c r="H272" i="4" s="1"/>
  <c r="F271" i="4"/>
  <c r="H271" i="4" s="1"/>
  <c r="F270" i="4"/>
  <c r="H270" i="4" s="1"/>
  <c r="F269" i="4"/>
  <c r="H269" i="4" s="1"/>
  <c r="F268" i="4"/>
  <c r="H268" i="4" s="1"/>
  <c r="F267" i="4"/>
  <c r="H267" i="4" s="1"/>
  <c r="F266" i="4"/>
  <c r="H266" i="4" s="1"/>
  <c r="F265" i="4"/>
  <c r="H265" i="4" s="1"/>
  <c r="H264" i="4"/>
  <c r="F264" i="4"/>
  <c r="F263" i="4"/>
  <c r="H263" i="4" s="1"/>
  <c r="F262" i="4"/>
  <c r="H262" i="4" s="1"/>
  <c r="F261" i="4"/>
  <c r="H261" i="4" s="1"/>
  <c r="F260" i="4"/>
  <c r="H260" i="4" s="1"/>
  <c r="F259" i="4"/>
  <c r="H259" i="4" s="1"/>
  <c r="H258" i="4"/>
  <c r="F258" i="4"/>
  <c r="F257" i="4"/>
  <c r="H257" i="4" s="1"/>
  <c r="F256" i="4"/>
  <c r="H256" i="4" s="1"/>
  <c r="H255" i="4"/>
  <c r="F255" i="4"/>
  <c r="F254" i="4"/>
  <c r="H254" i="4" s="1"/>
  <c r="F253" i="4"/>
  <c r="H253" i="4" s="1"/>
  <c r="F252" i="4"/>
  <c r="H252" i="4" s="1"/>
  <c r="F251" i="4"/>
  <c r="H251" i="4" s="1"/>
  <c r="F250" i="4"/>
  <c r="H250" i="4" s="1"/>
  <c r="F249" i="4"/>
  <c r="H249" i="4" s="1"/>
  <c r="F248" i="4"/>
  <c r="H248" i="4" s="1"/>
  <c r="F247" i="4"/>
  <c r="H247" i="4" s="1"/>
  <c r="F246" i="4"/>
  <c r="H246" i="4" s="1"/>
  <c r="F245" i="4"/>
  <c r="H245" i="4" s="1"/>
  <c r="F244" i="4"/>
  <c r="H244" i="4" s="1"/>
  <c r="F243" i="4"/>
  <c r="H243" i="4" s="1"/>
  <c r="H242" i="4"/>
  <c r="F242" i="4"/>
  <c r="F241" i="4"/>
  <c r="H241" i="4" s="1"/>
  <c r="F240" i="4"/>
  <c r="H240" i="4" s="1"/>
  <c r="F239" i="4"/>
  <c r="H239" i="4" s="1"/>
  <c r="F238" i="4"/>
  <c r="H238" i="4" s="1"/>
  <c r="F237" i="4"/>
  <c r="H237" i="4" s="1"/>
  <c r="F236" i="4"/>
  <c r="H236" i="4" s="1"/>
  <c r="F235" i="4"/>
  <c r="H235" i="4" s="1"/>
  <c r="F234" i="4"/>
  <c r="H234" i="4" s="1"/>
  <c r="F233" i="4"/>
  <c r="H233" i="4" s="1"/>
  <c r="F232" i="4"/>
  <c r="H232" i="4" s="1"/>
  <c r="F231" i="4"/>
  <c r="H231" i="4" s="1"/>
  <c r="F230" i="4"/>
  <c r="H230" i="4" s="1"/>
  <c r="H229" i="4"/>
  <c r="F229" i="4"/>
  <c r="F228" i="4"/>
  <c r="H228" i="4" s="1"/>
  <c r="F227" i="4"/>
  <c r="H227" i="4" s="1"/>
  <c r="F226" i="4"/>
  <c r="H226" i="4" s="1"/>
  <c r="F225" i="4"/>
  <c r="H225" i="4" s="1"/>
  <c r="F224" i="4"/>
  <c r="H224" i="4" s="1"/>
  <c r="F223" i="4"/>
  <c r="H223" i="4" s="1"/>
  <c r="F222" i="4"/>
  <c r="H222" i="4" s="1"/>
  <c r="F221" i="4"/>
  <c r="H221" i="4" s="1"/>
  <c r="F220" i="4"/>
  <c r="H220" i="4" s="1"/>
  <c r="F219" i="4"/>
  <c r="H219" i="4" s="1"/>
  <c r="F218" i="4"/>
  <c r="H218" i="4" s="1"/>
  <c r="F217" i="4"/>
  <c r="H217" i="4" s="1"/>
  <c r="F216" i="4"/>
  <c r="H216" i="4" s="1"/>
  <c r="F215" i="4"/>
  <c r="H215" i="4" s="1"/>
  <c r="H214" i="4"/>
  <c r="F214" i="4"/>
  <c r="F213" i="4"/>
  <c r="H213" i="4" s="1"/>
  <c r="F212" i="4"/>
  <c r="H212" i="4" s="1"/>
  <c r="F211" i="4"/>
  <c r="H211" i="4" s="1"/>
  <c r="F210" i="4"/>
  <c r="H210" i="4" s="1"/>
  <c r="F209" i="4"/>
  <c r="H209" i="4" s="1"/>
  <c r="F208" i="4"/>
  <c r="H208" i="4" s="1"/>
  <c r="H207" i="4"/>
  <c r="F207" i="4"/>
  <c r="H206" i="4"/>
  <c r="F206" i="4"/>
  <c r="F205" i="4"/>
  <c r="H205" i="4" s="1"/>
  <c r="H204" i="4"/>
  <c r="F204" i="4"/>
  <c r="F203" i="4"/>
  <c r="H203" i="4" s="1"/>
  <c r="F202" i="4"/>
  <c r="H202" i="4" s="1"/>
  <c r="F201" i="4"/>
  <c r="H201" i="4" s="1"/>
  <c r="F200" i="4"/>
  <c r="H200" i="4" s="1"/>
  <c r="F199" i="4"/>
  <c r="H199" i="4" s="1"/>
  <c r="F198" i="4"/>
  <c r="H198" i="4" s="1"/>
  <c r="F197" i="4"/>
  <c r="H197" i="4" s="1"/>
  <c r="H196" i="4"/>
  <c r="F196" i="4"/>
  <c r="F195" i="4"/>
  <c r="H195" i="4" s="1"/>
  <c r="H194" i="4"/>
  <c r="F194" i="4"/>
  <c r="F193" i="4"/>
  <c r="H193" i="4" s="1"/>
  <c r="H192" i="4"/>
  <c r="F192" i="4"/>
  <c r="F191" i="4"/>
  <c r="H191" i="4" s="1"/>
  <c r="F190" i="4"/>
  <c r="H190" i="4" s="1"/>
  <c r="F189" i="4"/>
  <c r="H189" i="4" s="1"/>
  <c r="F188" i="4"/>
  <c r="H188" i="4" s="1"/>
  <c r="F187" i="4"/>
  <c r="H187" i="4" s="1"/>
  <c r="H186" i="4"/>
  <c r="F186" i="4"/>
  <c r="F185" i="4"/>
  <c r="H185" i="4" s="1"/>
  <c r="F184" i="4"/>
  <c r="H184" i="4" s="1"/>
  <c r="H183" i="4"/>
  <c r="F183" i="4"/>
  <c r="F182" i="4"/>
  <c r="H182" i="4" s="1"/>
  <c r="F181" i="4"/>
  <c r="H181" i="4" s="1"/>
  <c r="F180" i="4"/>
  <c r="H180" i="4" s="1"/>
  <c r="F179" i="4"/>
  <c r="H179" i="4" s="1"/>
  <c r="F178" i="4"/>
  <c r="H178" i="4" s="1"/>
  <c r="F177" i="4"/>
  <c r="H177" i="4" s="1"/>
  <c r="F176" i="4"/>
  <c r="H176" i="4" s="1"/>
  <c r="F175" i="4"/>
  <c r="H175" i="4" s="1"/>
  <c r="F174" i="4"/>
  <c r="H174" i="4" s="1"/>
  <c r="F173" i="4"/>
  <c r="H173" i="4" s="1"/>
  <c r="F172" i="4"/>
  <c r="H172" i="4" s="1"/>
  <c r="F171" i="4"/>
  <c r="H171" i="4" s="1"/>
  <c r="F170" i="4"/>
  <c r="H170" i="4" s="1"/>
  <c r="F169" i="4"/>
  <c r="H169" i="4" s="1"/>
  <c r="F168" i="4"/>
  <c r="H168" i="4" s="1"/>
  <c r="F167" i="4"/>
  <c r="H167" i="4" s="1"/>
  <c r="F166" i="4"/>
  <c r="H166" i="4" s="1"/>
  <c r="F165" i="4"/>
  <c r="H165" i="4" s="1"/>
  <c r="F164" i="4"/>
  <c r="H164" i="4" s="1"/>
  <c r="F163" i="4"/>
  <c r="H163" i="4" s="1"/>
  <c r="F162" i="4"/>
  <c r="H162" i="4" s="1"/>
  <c r="F161" i="4"/>
  <c r="H161" i="4" s="1"/>
  <c r="F160" i="4"/>
  <c r="H160" i="4" s="1"/>
  <c r="F159" i="4"/>
  <c r="H159" i="4" s="1"/>
  <c r="F158" i="4"/>
  <c r="H158" i="4" s="1"/>
  <c r="F157" i="4"/>
  <c r="H157" i="4" s="1"/>
  <c r="F156" i="4"/>
  <c r="H156" i="4" s="1"/>
  <c r="F155" i="4"/>
  <c r="H155" i="4" s="1"/>
  <c r="H154" i="4"/>
  <c r="F154" i="4"/>
  <c r="F153" i="4"/>
  <c r="H153" i="4" s="1"/>
  <c r="H152" i="4"/>
  <c r="F152" i="4"/>
  <c r="F151" i="4"/>
  <c r="H151" i="4" s="1"/>
  <c r="F150" i="4"/>
  <c r="H150" i="4" s="1"/>
  <c r="F149" i="4"/>
  <c r="H149" i="4" s="1"/>
  <c r="F148" i="4"/>
  <c r="H148" i="4" s="1"/>
  <c r="F147" i="4"/>
  <c r="H147" i="4" s="1"/>
  <c r="H146" i="4"/>
  <c r="F146" i="4"/>
  <c r="F145" i="4"/>
  <c r="H145" i="4" s="1"/>
  <c r="F144" i="4"/>
  <c r="H144" i="4" s="1"/>
  <c r="F143" i="4"/>
  <c r="H143" i="4" s="1"/>
  <c r="F142" i="4"/>
  <c r="H142" i="4" s="1"/>
  <c r="F141" i="4"/>
  <c r="H141" i="4" s="1"/>
  <c r="F140" i="4"/>
  <c r="H140" i="4" s="1"/>
  <c r="F139" i="4"/>
  <c r="H139" i="4" s="1"/>
  <c r="H138" i="4"/>
  <c r="F138" i="4"/>
  <c r="F137" i="4"/>
  <c r="H137" i="4" s="1"/>
  <c r="F136" i="4"/>
  <c r="H136" i="4" s="1"/>
  <c r="F135" i="4"/>
  <c r="H135" i="4" s="1"/>
  <c r="F134" i="4"/>
  <c r="H134" i="4" s="1"/>
  <c r="F133" i="4"/>
  <c r="H133" i="4" s="1"/>
  <c r="F132" i="4"/>
  <c r="H132" i="4" s="1"/>
  <c r="F131" i="4"/>
  <c r="H131" i="4" s="1"/>
  <c r="F130" i="4"/>
  <c r="H130" i="4" s="1"/>
  <c r="F129" i="4"/>
  <c r="H129" i="4" s="1"/>
  <c r="H128" i="4"/>
  <c r="F128" i="4"/>
  <c r="F127" i="4"/>
  <c r="H127" i="4" s="1"/>
  <c r="F126" i="4"/>
  <c r="H126" i="4" s="1"/>
  <c r="F125" i="4"/>
  <c r="H125" i="4" s="1"/>
  <c r="H124" i="4"/>
  <c r="F124" i="4"/>
  <c r="F123" i="4"/>
  <c r="H123" i="4" s="1"/>
  <c r="H122" i="4"/>
  <c r="F122" i="4"/>
  <c r="F121" i="4"/>
  <c r="H121" i="4" s="1"/>
  <c r="F120" i="4"/>
  <c r="H120" i="4" s="1"/>
  <c r="F119" i="4"/>
  <c r="H119" i="4" s="1"/>
  <c r="F118" i="4"/>
  <c r="H118" i="4" s="1"/>
  <c r="F117" i="4"/>
  <c r="H117" i="4" s="1"/>
  <c r="H116" i="4"/>
  <c r="F116" i="4"/>
  <c r="F115" i="4"/>
  <c r="H115" i="4" s="1"/>
  <c r="F114" i="4"/>
  <c r="H114" i="4" s="1"/>
  <c r="F113" i="4"/>
  <c r="H113" i="4" s="1"/>
  <c r="H112" i="4"/>
  <c r="F112" i="4"/>
  <c r="H111" i="4"/>
  <c r="F111" i="4"/>
  <c r="F110" i="4"/>
  <c r="H110" i="4" s="1"/>
  <c r="H109" i="4"/>
  <c r="F109" i="4"/>
  <c r="F108" i="4"/>
  <c r="H108" i="4" s="1"/>
  <c r="F107" i="4"/>
  <c r="H107" i="4" s="1"/>
  <c r="F106" i="4"/>
  <c r="H106" i="4" s="1"/>
  <c r="F105" i="4"/>
  <c r="H105" i="4" s="1"/>
  <c r="F104" i="4"/>
  <c r="H104" i="4" s="1"/>
  <c r="F103" i="4"/>
  <c r="H103" i="4" s="1"/>
  <c r="F102" i="4"/>
  <c r="H102" i="4" s="1"/>
  <c r="F101" i="4"/>
  <c r="H101" i="4" s="1"/>
  <c r="F100" i="4"/>
  <c r="H100" i="4" s="1"/>
  <c r="F99" i="4"/>
  <c r="H99" i="4" s="1"/>
  <c r="F98" i="4"/>
  <c r="H98" i="4" s="1"/>
  <c r="F97" i="4"/>
  <c r="H97" i="4" s="1"/>
  <c r="F96" i="4"/>
  <c r="H96" i="4" s="1"/>
  <c r="F95" i="4"/>
  <c r="H95" i="4" s="1"/>
  <c r="F94" i="4"/>
  <c r="H94" i="4" s="1"/>
  <c r="F93" i="4"/>
  <c r="H93" i="4" s="1"/>
  <c r="F92" i="4"/>
  <c r="H92" i="4" s="1"/>
  <c r="F91" i="4"/>
  <c r="H91" i="4" s="1"/>
  <c r="F90" i="4"/>
  <c r="H90" i="4" s="1"/>
  <c r="F89" i="4"/>
  <c r="H89" i="4" s="1"/>
  <c r="F88" i="4"/>
  <c r="H88" i="4" s="1"/>
  <c r="F87" i="4"/>
  <c r="H87" i="4" s="1"/>
  <c r="F86" i="4"/>
  <c r="H86" i="4" s="1"/>
  <c r="F85" i="4"/>
  <c r="H85" i="4" s="1"/>
  <c r="F84" i="4"/>
  <c r="H84" i="4" s="1"/>
  <c r="F83" i="4"/>
  <c r="H83" i="4" s="1"/>
  <c r="F82" i="4"/>
  <c r="H82" i="4" s="1"/>
  <c r="F81" i="4"/>
  <c r="H81" i="4" s="1"/>
  <c r="F80" i="4"/>
  <c r="H80" i="4" s="1"/>
  <c r="F79" i="4"/>
  <c r="H79" i="4" s="1"/>
  <c r="F78" i="4"/>
  <c r="H78" i="4" s="1"/>
  <c r="F77" i="4"/>
  <c r="H77" i="4" s="1"/>
  <c r="F76" i="4"/>
  <c r="H76" i="4" s="1"/>
  <c r="H75" i="4"/>
  <c r="F75" i="4"/>
  <c r="H74" i="4"/>
  <c r="F74" i="4"/>
  <c r="F73" i="4"/>
  <c r="H73" i="4" s="1"/>
  <c r="H72" i="4"/>
  <c r="F72" i="4"/>
  <c r="F71" i="4"/>
  <c r="H71" i="4" s="1"/>
  <c r="F70" i="4"/>
  <c r="H70" i="4" s="1"/>
  <c r="F69" i="4"/>
  <c r="H69" i="4" s="1"/>
  <c r="F68" i="4"/>
  <c r="H68" i="4" s="1"/>
  <c r="F67" i="4"/>
  <c r="H67" i="4" s="1"/>
  <c r="F66" i="4"/>
  <c r="H66" i="4" s="1"/>
  <c r="F65" i="4"/>
  <c r="H65" i="4" s="1"/>
  <c r="F64" i="4"/>
  <c r="H64" i="4" s="1"/>
  <c r="F63" i="4"/>
  <c r="H63" i="4" s="1"/>
  <c r="H62" i="4"/>
  <c r="F62" i="4"/>
  <c r="F61" i="4"/>
  <c r="H61" i="4" s="1"/>
  <c r="H60" i="4"/>
  <c r="F60" i="4"/>
  <c r="F59" i="4"/>
  <c r="H59" i="4" s="1"/>
  <c r="F58" i="4"/>
  <c r="H58" i="4" s="1"/>
  <c r="F57" i="4"/>
  <c r="H57" i="4" s="1"/>
  <c r="F56" i="4"/>
  <c r="H56" i="4" s="1"/>
  <c r="H55" i="4"/>
  <c r="F55" i="4"/>
  <c r="H54" i="4"/>
  <c r="F54" i="4"/>
  <c r="F53" i="4"/>
  <c r="H53" i="4" s="1"/>
  <c r="F52" i="4"/>
  <c r="H52" i="4" s="1"/>
  <c r="F51" i="4"/>
  <c r="H51" i="4" s="1"/>
  <c r="F50" i="4"/>
  <c r="H50" i="4" s="1"/>
  <c r="F49" i="4"/>
  <c r="H49" i="4" s="1"/>
  <c r="F48" i="4"/>
  <c r="H48" i="4" s="1"/>
  <c r="F47" i="4"/>
  <c r="H47" i="4" s="1"/>
  <c r="F46" i="4"/>
  <c r="H46" i="4" s="1"/>
  <c r="F45" i="4"/>
  <c r="H45" i="4" s="1"/>
  <c r="F44" i="4"/>
  <c r="H44" i="4" s="1"/>
  <c r="F43" i="4"/>
  <c r="H43" i="4" s="1"/>
  <c r="F42" i="4"/>
  <c r="H42" i="4" s="1"/>
  <c r="H41" i="4"/>
  <c r="F41" i="4"/>
  <c r="F40" i="4"/>
  <c r="H40" i="4" s="1"/>
  <c r="H39" i="4"/>
  <c r="F39" i="4"/>
  <c r="F38" i="4"/>
  <c r="H38" i="4" s="1"/>
  <c r="F37" i="4"/>
  <c r="H37" i="4" s="1"/>
  <c r="F36" i="4"/>
  <c r="H36" i="4" s="1"/>
  <c r="H35" i="4"/>
  <c r="F35" i="4"/>
  <c r="F34" i="4"/>
  <c r="H34" i="4" s="1"/>
  <c r="F33" i="4"/>
  <c r="H33" i="4" s="1"/>
  <c r="F32" i="4"/>
  <c r="H32" i="4" s="1"/>
  <c r="F31" i="4"/>
  <c r="H31" i="4" s="1"/>
  <c r="H30" i="4"/>
  <c r="F30" i="4"/>
  <c r="F29" i="4"/>
  <c r="H29" i="4" s="1"/>
  <c r="F28" i="4"/>
  <c r="H28" i="4" s="1"/>
  <c r="F27" i="4"/>
  <c r="H27" i="4" s="1"/>
  <c r="F26" i="4"/>
  <c r="H26" i="4" s="1"/>
  <c r="H25" i="4"/>
  <c r="F25" i="4"/>
  <c r="F24" i="4"/>
  <c r="H24" i="4" s="1"/>
  <c r="F23" i="4"/>
  <c r="F22" i="4"/>
  <c r="H22" i="4" s="1"/>
  <c r="H21" i="4"/>
  <c r="F21" i="4"/>
  <c r="F20" i="4"/>
  <c r="H20" i="4" s="1"/>
  <c r="F19" i="4"/>
  <c r="H19" i="4" s="1"/>
  <c r="F18" i="4"/>
  <c r="H18" i="4" s="1"/>
  <c r="F17" i="4"/>
  <c r="H17" i="4" s="1"/>
  <c r="F16" i="4"/>
  <c r="H16" i="4" s="1"/>
  <c r="F15" i="4"/>
  <c r="H15" i="4" s="1"/>
  <c r="F14" i="4"/>
  <c r="H14" i="4" s="1"/>
  <c r="H13" i="4"/>
  <c r="F13" i="4"/>
  <c r="H12" i="4"/>
  <c r="F12" i="4"/>
  <c r="F11" i="4"/>
  <c r="H11" i="4" s="1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  <c r="F4" i="4"/>
  <c r="H4" i="4" s="1"/>
  <c r="F3" i="4"/>
  <c r="H3" i="4" s="1"/>
  <c r="F2" i="4"/>
  <c r="H2" i="4" s="1"/>
  <c r="H1015" i="3"/>
  <c r="F1015" i="3"/>
  <c r="F1014" i="3"/>
  <c r="H1014" i="3" s="1"/>
  <c r="H1013" i="3"/>
  <c r="F1013" i="3"/>
  <c r="F1012" i="3"/>
  <c r="H1012" i="3" s="1"/>
  <c r="F1011" i="3"/>
  <c r="H1011" i="3" s="1"/>
  <c r="F1010" i="3"/>
  <c r="H1010" i="3" s="1"/>
  <c r="F1009" i="3"/>
  <c r="H1009" i="3" s="1"/>
  <c r="F1008" i="3"/>
  <c r="H1008" i="3" s="1"/>
  <c r="F1007" i="3"/>
  <c r="H1007" i="3" s="1"/>
  <c r="F1006" i="3"/>
  <c r="H1006" i="3" s="1"/>
  <c r="F1005" i="3"/>
  <c r="H1005" i="3" s="1"/>
  <c r="F1004" i="3"/>
  <c r="H1004" i="3" s="1"/>
  <c r="F1003" i="3"/>
  <c r="H1003" i="3" s="1"/>
  <c r="H1002" i="3"/>
  <c r="F1002" i="3"/>
  <c r="F1001" i="3"/>
  <c r="H1001" i="3" s="1"/>
  <c r="F1000" i="3"/>
  <c r="H1000" i="3" s="1"/>
  <c r="F999" i="3"/>
  <c r="H999" i="3" s="1"/>
  <c r="F998" i="3"/>
  <c r="H998" i="3" s="1"/>
  <c r="H997" i="3"/>
  <c r="F997" i="3"/>
  <c r="H996" i="3"/>
  <c r="F996" i="3"/>
  <c r="F995" i="3"/>
  <c r="H995" i="3" s="1"/>
  <c r="F994" i="3"/>
  <c r="H994" i="3" s="1"/>
  <c r="F993" i="3"/>
  <c r="H993" i="3" s="1"/>
  <c r="F992" i="3"/>
  <c r="H992" i="3" s="1"/>
  <c r="F991" i="3"/>
  <c r="H991" i="3" s="1"/>
  <c r="F990" i="3"/>
  <c r="H990" i="3" s="1"/>
  <c r="F989" i="3"/>
  <c r="H989" i="3" s="1"/>
  <c r="F988" i="3"/>
  <c r="H988" i="3" s="1"/>
  <c r="F987" i="3"/>
  <c r="H987" i="3" s="1"/>
  <c r="F986" i="3"/>
  <c r="H986" i="3" s="1"/>
  <c r="F985" i="3"/>
  <c r="H985" i="3" s="1"/>
  <c r="F984" i="3"/>
  <c r="H984" i="3" s="1"/>
  <c r="F983" i="3"/>
  <c r="H983" i="3" s="1"/>
  <c r="F982" i="3"/>
  <c r="H982" i="3" s="1"/>
  <c r="H981" i="3"/>
  <c r="F981" i="3"/>
  <c r="F980" i="3"/>
  <c r="H980" i="3" s="1"/>
  <c r="F979" i="3"/>
  <c r="H979" i="3" s="1"/>
  <c r="F978" i="3"/>
  <c r="H978" i="3" s="1"/>
  <c r="F977" i="3"/>
  <c r="H977" i="3" s="1"/>
  <c r="F976" i="3"/>
  <c r="H976" i="3" s="1"/>
  <c r="F975" i="3"/>
  <c r="H975" i="3" s="1"/>
  <c r="F974" i="3"/>
  <c r="H974" i="3" s="1"/>
  <c r="F973" i="3"/>
  <c r="H973" i="3" s="1"/>
  <c r="F972" i="3"/>
  <c r="H972" i="3" s="1"/>
  <c r="F971" i="3"/>
  <c r="H971" i="3" s="1"/>
  <c r="F970" i="3"/>
  <c r="H970" i="3" s="1"/>
  <c r="F969" i="3"/>
  <c r="H969" i="3" s="1"/>
  <c r="F968" i="3"/>
  <c r="H968" i="3" s="1"/>
  <c r="H967" i="3"/>
  <c r="F967" i="3"/>
  <c r="F966" i="3"/>
  <c r="H966" i="3" s="1"/>
  <c r="F965" i="3"/>
  <c r="H965" i="3" s="1"/>
  <c r="F964" i="3"/>
  <c r="H964" i="3" s="1"/>
  <c r="H963" i="3"/>
  <c r="F963" i="3"/>
  <c r="F962" i="3"/>
  <c r="H962" i="3" s="1"/>
  <c r="F961" i="3"/>
  <c r="H961" i="3" s="1"/>
  <c r="F960" i="3"/>
  <c r="H960" i="3" s="1"/>
  <c r="F959" i="3"/>
  <c r="H959" i="3" s="1"/>
  <c r="F958" i="3"/>
  <c r="H958" i="3" s="1"/>
  <c r="F957" i="3"/>
  <c r="H957" i="3" s="1"/>
  <c r="H956" i="3"/>
  <c r="F956" i="3"/>
  <c r="F955" i="3"/>
  <c r="H955" i="3" s="1"/>
  <c r="F954" i="3"/>
  <c r="H954" i="3" s="1"/>
  <c r="H953" i="3"/>
  <c r="F953" i="3"/>
  <c r="F952" i="3"/>
  <c r="H952" i="3" s="1"/>
  <c r="H951" i="3"/>
  <c r="F951" i="3"/>
  <c r="F950" i="3"/>
  <c r="H950" i="3" s="1"/>
  <c r="F949" i="3"/>
  <c r="H949" i="3" s="1"/>
  <c r="F948" i="3"/>
  <c r="H948" i="3" s="1"/>
  <c r="F947" i="3"/>
  <c r="H947" i="3" s="1"/>
  <c r="F946" i="3"/>
  <c r="H946" i="3" s="1"/>
  <c r="H945" i="3"/>
  <c r="F945" i="3"/>
  <c r="F944" i="3"/>
  <c r="H944" i="3" s="1"/>
  <c r="H943" i="3"/>
  <c r="F943" i="3"/>
  <c r="F942" i="3"/>
  <c r="H942" i="3" s="1"/>
  <c r="H941" i="3"/>
  <c r="F941" i="3"/>
  <c r="F940" i="3"/>
  <c r="H940" i="3" s="1"/>
  <c r="F939" i="3"/>
  <c r="H939" i="3" s="1"/>
  <c r="F938" i="3"/>
  <c r="H938" i="3" s="1"/>
  <c r="F937" i="3"/>
  <c r="H937" i="3" s="1"/>
  <c r="F936" i="3"/>
  <c r="H936" i="3" s="1"/>
  <c r="F935" i="3"/>
  <c r="H935" i="3" s="1"/>
  <c r="F934" i="3"/>
  <c r="H934" i="3" s="1"/>
  <c r="F933" i="3"/>
  <c r="H933" i="3" s="1"/>
  <c r="F932" i="3"/>
  <c r="H932" i="3" s="1"/>
  <c r="F931" i="3"/>
  <c r="H931" i="3" s="1"/>
  <c r="F930" i="3"/>
  <c r="H930" i="3" s="1"/>
  <c r="H929" i="3"/>
  <c r="F929" i="3"/>
  <c r="F928" i="3"/>
  <c r="H928" i="3" s="1"/>
  <c r="F927" i="3"/>
  <c r="H927" i="3" s="1"/>
  <c r="F926" i="3"/>
  <c r="H926" i="3" s="1"/>
  <c r="F925" i="3"/>
  <c r="H925" i="3" s="1"/>
  <c r="H924" i="3"/>
  <c r="F924" i="3"/>
  <c r="H923" i="3"/>
  <c r="F923" i="3"/>
  <c r="F922" i="3"/>
  <c r="H922" i="3" s="1"/>
  <c r="H921" i="3"/>
  <c r="F921" i="3"/>
  <c r="F920" i="3"/>
  <c r="H920" i="3" s="1"/>
  <c r="F919" i="3"/>
  <c r="H919" i="3" s="1"/>
  <c r="F918" i="3"/>
  <c r="H918" i="3" s="1"/>
  <c r="F917" i="3"/>
  <c r="H917" i="3" s="1"/>
  <c r="F916" i="3"/>
  <c r="H916" i="3" s="1"/>
  <c r="F915" i="3"/>
  <c r="H915" i="3" s="1"/>
  <c r="F914" i="3"/>
  <c r="H914" i="3" s="1"/>
  <c r="H913" i="3"/>
  <c r="F913" i="3"/>
  <c r="H912" i="3"/>
  <c r="F912" i="3"/>
  <c r="F911" i="3"/>
  <c r="H911" i="3" s="1"/>
  <c r="F910" i="3"/>
  <c r="H910" i="3" s="1"/>
  <c r="F909" i="3"/>
  <c r="H909" i="3" s="1"/>
  <c r="H908" i="3"/>
  <c r="F908" i="3"/>
  <c r="F907" i="3"/>
  <c r="H907" i="3" s="1"/>
  <c r="F906" i="3"/>
  <c r="H906" i="3" s="1"/>
  <c r="H905" i="3"/>
  <c r="F905" i="3"/>
  <c r="F904" i="3"/>
  <c r="H904" i="3" s="1"/>
  <c r="F903" i="3"/>
  <c r="H903" i="3" s="1"/>
  <c r="F902" i="3"/>
  <c r="H902" i="3" s="1"/>
  <c r="F901" i="3"/>
  <c r="H901" i="3" s="1"/>
  <c r="F900" i="3"/>
  <c r="H900" i="3" s="1"/>
  <c r="H899" i="3"/>
  <c r="F899" i="3"/>
  <c r="F898" i="3"/>
  <c r="H898" i="3" s="1"/>
  <c r="F897" i="3"/>
  <c r="H897" i="3" s="1"/>
  <c r="H896" i="3"/>
  <c r="F896" i="3"/>
  <c r="F895" i="3"/>
  <c r="H895" i="3" s="1"/>
  <c r="F894" i="3"/>
  <c r="H894" i="3" s="1"/>
  <c r="F893" i="3"/>
  <c r="H893" i="3" s="1"/>
  <c r="F892" i="3"/>
  <c r="H892" i="3" s="1"/>
  <c r="F891" i="3"/>
  <c r="H891" i="3" s="1"/>
  <c r="F890" i="3"/>
  <c r="H890" i="3" s="1"/>
  <c r="F889" i="3"/>
  <c r="H889" i="3" s="1"/>
  <c r="F888" i="3"/>
  <c r="H888" i="3" s="1"/>
  <c r="F887" i="3"/>
  <c r="H887" i="3" s="1"/>
  <c r="F886" i="3"/>
  <c r="H886" i="3" s="1"/>
  <c r="F885" i="3"/>
  <c r="H885" i="3" s="1"/>
  <c r="F884" i="3"/>
  <c r="H884" i="3" s="1"/>
  <c r="H883" i="3"/>
  <c r="F883" i="3"/>
  <c r="F882" i="3"/>
  <c r="H882" i="3" s="1"/>
  <c r="F881" i="3"/>
  <c r="H881" i="3" s="1"/>
  <c r="F880" i="3"/>
  <c r="H880" i="3" s="1"/>
  <c r="F879" i="3"/>
  <c r="H879" i="3" s="1"/>
  <c r="F878" i="3"/>
  <c r="H878" i="3" s="1"/>
  <c r="F877" i="3"/>
  <c r="H877" i="3" s="1"/>
  <c r="F876" i="3"/>
  <c r="H876" i="3" s="1"/>
  <c r="F875" i="3"/>
  <c r="H875" i="3" s="1"/>
  <c r="F874" i="3"/>
  <c r="H874" i="3" s="1"/>
  <c r="H873" i="3"/>
  <c r="F873" i="3"/>
  <c r="F872" i="3"/>
  <c r="H872" i="3" s="1"/>
  <c r="F871" i="3"/>
  <c r="H871" i="3" s="1"/>
  <c r="F870" i="3"/>
  <c r="H870" i="3" s="1"/>
  <c r="F869" i="3"/>
  <c r="H869" i="3" s="1"/>
  <c r="F868" i="3"/>
  <c r="H868" i="3" s="1"/>
  <c r="F867" i="3"/>
  <c r="H867" i="3" s="1"/>
  <c r="H866" i="3"/>
  <c r="F866" i="3"/>
  <c r="F865" i="3"/>
  <c r="H865" i="3" s="1"/>
  <c r="F864" i="3"/>
  <c r="H864" i="3" s="1"/>
  <c r="F863" i="3"/>
  <c r="H863" i="3" s="1"/>
  <c r="F862" i="3"/>
  <c r="H862" i="3" s="1"/>
  <c r="F861" i="3"/>
  <c r="H861" i="3" s="1"/>
  <c r="F860" i="3"/>
  <c r="H860" i="3" s="1"/>
  <c r="F859" i="3"/>
  <c r="H859" i="3" s="1"/>
  <c r="F858" i="3"/>
  <c r="H858" i="3" s="1"/>
  <c r="H857" i="3"/>
  <c r="F857" i="3"/>
  <c r="F856" i="3"/>
  <c r="H856" i="3" s="1"/>
  <c r="F855" i="3"/>
  <c r="H855" i="3" s="1"/>
  <c r="F854" i="3"/>
  <c r="H854" i="3" s="1"/>
  <c r="F853" i="3"/>
  <c r="H853" i="3" s="1"/>
  <c r="H852" i="3"/>
  <c r="F852" i="3"/>
  <c r="F851" i="3"/>
  <c r="H851" i="3" s="1"/>
  <c r="F850" i="3"/>
  <c r="H850" i="3" s="1"/>
  <c r="H849" i="3"/>
  <c r="F849" i="3"/>
  <c r="F848" i="3"/>
  <c r="H848" i="3" s="1"/>
  <c r="F847" i="3"/>
  <c r="H847" i="3" s="1"/>
  <c r="F846" i="3"/>
  <c r="H846" i="3" s="1"/>
  <c r="F845" i="3"/>
  <c r="H845" i="3" s="1"/>
  <c r="F844" i="3"/>
  <c r="H844" i="3" s="1"/>
  <c r="F843" i="3"/>
  <c r="H843" i="3" s="1"/>
  <c r="F842" i="3"/>
  <c r="H842" i="3" s="1"/>
  <c r="F841" i="3"/>
  <c r="H841" i="3" s="1"/>
  <c r="F840" i="3"/>
  <c r="H840" i="3" s="1"/>
  <c r="F839" i="3"/>
  <c r="H839" i="3" s="1"/>
  <c r="F838" i="3"/>
  <c r="H838" i="3" s="1"/>
  <c r="F837" i="3"/>
  <c r="H837" i="3" s="1"/>
  <c r="F836" i="3"/>
  <c r="H836" i="3" s="1"/>
  <c r="F835" i="3"/>
  <c r="H835" i="3" s="1"/>
  <c r="F834" i="3"/>
  <c r="H834" i="3" s="1"/>
  <c r="F833" i="3"/>
  <c r="H833" i="3" s="1"/>
  <c r="F832" i="3"/>
  <c r="H832" i="3" s="1"/>
  <c r="F831" i="3"/>
  <c r="H831" i="3" s="1"/>
  <c r="F830" i="3"/>
  <c r="H830" i="3" s="1"/>
  <c r="F829" i="3"/>
  <c r="H829" i="3" s="1"/>
  <c r="F828" i="3"/>
  <c r="H828" i="3" s="1"/>
  <c r="H827" i="3"/>
  <c r="F827" i="3"/>
  <c r="F826" i="3"/>
  <c r="H826" i="3" s="1"/>
  <c r="F825" i="3"/>
  <c r="H825" i="3" s="1"/>
  <c r="F824" i="3"/>
  <c r="H824" i="3" s="1"/>
  <c r="F823" i="3"/>
  <c r="H823" i="3" s="1"/>
  <c r="F822" i="3"/>
  <c r="H822" i="3" s="1"/>
  <c r="F821" i="3"/>
  <c r="H821" i="3" s="1"/>
  <c r="F820" i="3"/>
  <c r="H820" i="3" s="1"/>
  <c r="H819" i="3"/>
  <c r="F819" i="3"/>
  <c r="F818" i="3"/>
  <c r="H818" i="3" s="1"/>
  <c r="F817" i="3"/>
  <c r="H817" i="3" s="1"/>
  <c r="F816" i="3"/>
  <c r="H816" i="3" s="1"/>
  <c r="H815" i="3"/>
  <c r="F815" i="3"/>
  <c r="F814" i="3"/>
  <c r="H814" i="3" s="1"/>
  <c r="F813" i="3"/>
  <c r="H813" i="3" s="1"/>
  <c r="F812" i="3"/>
  <c r="H812" i="3" s="1"/>
  <c r="F811" i="3"/>
  <c r="H811" i="3" s="1"/>
  <c r="F810" i="3"/>
  <c r="H810" i="3" s="1"/>
  <c r="H809" i="3"/>
  <c r="F809" i="3"/>
  <c r="F808" i="3"/>
  <c r="H808" i="3" s="1"/>
  <c r="F807" i="3"/>
  <c r="H807" i="3" s="1"/>
  <c r="H806" i="3"/>
  <c r="F806" i="3"/>
  <c r="F805" i="3"/>
  <c r="H805" i="3" s="1"/>
  <c r="F804" i="3"/>
  <c r="H804" i="3" s="1"/>
  <c r="H803" i="3"/>
  <c r="F803" i="3"/>
  <c r="F802" i="3"/>
  <c r="H802" i="3" s="1"/>
  <c r="F801" i="3"/>
  <c r="H801" i="3" s="1"/>
  <c r="F800" i="3"/>
  <c r="H800" i="3" s="1"/>
  <c r="H799" i="3"/>
  <c r="F799" i="3"/>
  <c r="F798" i="3"/>
  <c r="H798" i="3" s="1"/>
  <c r="F797" i="3"/>
  <c r="H797" i="3" s="1"/>
  <c r="F796" i="3"/>
  <c r="H796" i="3" s="1"/>
  <c r="F795" i="3"/>
  <c r="H795" i="3" s="1"/>
  <c r="F794" i="3"/>
  <c r="H794" i="3" s="1"/>
  <c r="F793" i="3"/>
  <c r="H793" i="3" s="1"/>
  <c r="F792" i="3"/>
  <c r="H792" i="3" s="1"/>
  <c r="F791" i="3"/>
  <c r="H791" i="3" s="1"/>
  <c r="F790" i="3"/>
  <c r="H790" i="3" s="1"/>
  <c r="F789" i="3"/>
  <c r="H789" i="3" s="1"/>
  <c r="F788" i="3"/>
  <c r="H788" i="3" s="1"/>
  <c r="F787" i="3"/>
  <c r="H787" i="3" s="1"/>
  <c r="F786" i="3"/>
  <c r="H786" i="3" s="1"/>
  <c r="F785" i="3"/>
  <c r="H785" i="3" s="1"/>
  <c r="F784" i="3"/>
  <c r="H784" i="3" s="1"/>
  <c r="F783" i="3"/>
  <c r="H783" i="3" s="1"/>
  <c r="F782" i="3"/>
  <c r="H782" i="3" s="1"/>
  <c r="F781" i="3"/>
  <c r="H781" i="3" s="1"/>
  <c r="H780" i="3"/>
  <c r="F780" i="3"/>
  <c r="F779" i="3"/>
  <c r="H779" i="3" s="1"/>
  <c r="F778" i="3"/>
  <c r="H778" i="3" s="1"/>
  <c r="F777" i="3"/>
  <c r="H777" i="3" s="1"/>
  <c r="F776" i="3"/>
  <c r="H776" i="3" s="1"/>
  <c r="F775" i="3"/>
  <c r="H775" i="3" s="1"/>
  <c r="F774" i="3"/>
  <c r="H774" i="3" s="1"/>
  <c r="F773" i="3"/>
  <c r="H773" i="3" s="1"/>
  <c r="F772" i="3"/>
  <c r="H772" i="3" s="1"/>
  <c r="F771" i="3"/>
  <c r="H771" i="3" s="1"/>
  <c r="F770" i="3"/>
  <c r="H770" i="3" s="1"/>
  <c r="F769" i="3"/>
  <c r="H769" i="3" s="1"/>
  <c r="F768" i="3"/>
  <c r="H768" i="3" s="1"/>
  <c r="F767" i="3"/>
  <c r="H767" i="3" s="1"/>
  <c r="F766" i="3"/>
  <c r="H766" i="3" s="1"/>
  <c r="F765" i="3"/>
  <c r="H765" i="3" s="1"/>
  <c r="H764" i="3"/>
  <c r="F764" i="3"/>
  <c r="F763" i="3"/>
  <c r="H763" i="3" s="1"/>
  <c r="F762" i="3"/>
  <c r="H762" i="3" s="1"/>
  <c r="F761" i="3"/>
  <c r="H761" i="3" s="1"/>
  <c r="F760" i="3"/>
  <c r="H760" i="3" s="1"/>
  <c r="F759" i="3"/>
  <c r="H759" i="3" s="1"/>
  <c r="F758" i="3"/>
  <c r="H758" i="3" s="1"/>
  <c r="F757" i="3"/>
  <c r="H757" i="3" s="1"/>
  <c r="F756" i="3"/>
  <c r="H756" i="3" s="1"/>
  <c r="F755" i="3"/>
  <c r="H755" i="3" s="1"/>
  <c r="F754" i="3"/>
  <c r="H754" i="3" s="1"/>
  <c r="F753" i="3"/>
  <c r="H753" i="3" s="1"/>
  <c r="F752" i="3"/>
  <c r="H752" i="3" s="1"/>
  <c r="H751" i="3"/>
  <c r="F751" i="3"/>
  <c r="F750" i="3"/>
  <c r="H750" i="3" s="1"/>
  <c r="H749" i="3"/>
  <c r="F749" i="3"/>
  <c r="F748" i="3"/>
  <c r="H748" i="3" s="1"/>
  <c r="F747" i="3"/>
  <c r="H747" i="3" s="1"/>
  <c r="F746" i="3"/>
  <c r="H746" i="3" s="1"/>
  <c r="F745" i="3"/>
  <c r="H745" i="3" s="1"/>
  <c r="F744" i="3"/>
  <c r="H744" i="3" s="1"/>
  <c r="F743" i="3"/>
  <c r="H743" i="3" s="1"/>
  <c r="F742" i="3"/>
  <c r="H742" i="3" s="1"/>
  <c r="F741" i="3"/>
  <c r="H741" i="3" s="1"/>
  <c r="H740" i="3"/>
  <c r="F740" i="3"/>
  <c r="F739" i="3"/>
  <c r="H739" i="3" s="1"/>
  <c r="H738" i="3"/>
  <c r="F738" i="3"/>
  <c r="H737" i="3"/>
  <c r="F737" i="3"/>
  <c r="F736" i="3"/>
  <c r="H736" i="3" s="1"/>
  <c r="H735" i="3"/>
  <c r="F735" i="3"/>
  <c r="F734" i="3"/>
  <c r="H734" i="3" s="1"/>
  <c r="F733" i="3"/>
  <c r="H733" i="3" s="1"/>
  <c r="F732" i="3"/>
  <c r="H732" i="3" s="1"/>
  <c r="H731" i="3"/>
  <c r="F731" i="3"/>
  <c r="F730" i="3"/>
  <c r="H730" i="3" s="1"/>
  <c r="F729" i="3"/>
  <c r="H729" i="3" s="1"/>
  <c r="F728" i="3"/>
  <c r="H728" i="3" s="1"/>
  <c r="H727" i="3"/>
  <c r="F727" i="3"/>
  <c r="F726" i="3"/>
  <c r="H726" i="3" s="1"/>
  <c r="F725" i="3"/>
  <c r="H725" i="3" s="1"/>
  <c r="F724" i="3"/>
  <c r="H724" i="3" s="1"/>
  <c r="F723" i="3"/>
  <c r="H723" i="3" s="1"/>
  <c r="F722" i="3"/>
  <c r="H722" i="3" s="1"/>
  <c r="F721" i="3"/>
  <c r="H721" i="3" s="1"/>
  <c r="F720" i="3"/>
  <c r="H720" i="3" s="1"/>
  <c r="F719" i="3"/>
  <c r="H719" i="3" s="1"/>
  <c r="F718" i="3"/>
  <c r="H718" i="3" s="1"/>
  <c r="F717" i="3"/>
  <c r="H717" i="3" s="1"/>
  <c r="F716" i="3"/>
  <c r="H716" i="3" s="1"/>
  <c r="F715" i="3"/>
  <c r="H715" i="3" s="1"/>
  <c r="H714" i="3"/>
  <c r="F714" i="3"/>
  <c r="F713" i="3"/>
  <c r="H713" i="3" s="1"/>
  <c r="F712" i="3"/>
  <c r="H712" i="3" s="1"/>
  <c r="F711" i="3"/>
  <c r="H711" i="3" s="1"/>
  <c r="F710" i="3"/>
  <c r="H710" i="3" s="1"/>
  <c r="F709" i="3"/>
  <c r="H709" i="3" s="1"/>
  <c r="F708" i="3"/>
  <c r="H708" i="3" s="1"/>
  <c r="F707" i="3"/>
  <c r="H707" i="3" s="1"/>
  <c r="F706" i="3"/>
  <c r="H706" i="3" s="1"/>
  <c r="H705" i="3"/>
  <c r="F705" i="3"/>
  <c r="F704" i="3"/>
  <c r="H704" i="3" s="1"/>
  <c r="F703" i="3"/>
  <c r="H703" i="3" s="1"/>
  <c r="F702" i="3"/>
  <c r="H702" i="3" s="1"/>
  <c r="F701" i="3"/>
  <c r="H701" i="3" s="1"/>
  <c r="F700" i="3"/>
  <c r="H700" i="3" s="1"/>
  <c r="F699" i="3"/>
  <c r="H699" i="3" s="1"/>
  <c r="F698" i="3"/>
  <c r="H698" i="3" s="1"/>
  <c r="H697" i="3"/>
  <c r="F697" i="3"/>
  <c r="F696" i="3"/>
  <c r="H696" i="3" s="1"/>
  <c r="H695" i="3"/>
  <c r="F695" i="3"/>
  <c r="F694" i="3"/>
  <c r="H694" i="3" s="1"/>
  <c r="F693" i="3"/>
  <c r="H693" i="3" s="1"/>
  <c r="F692" i="3"/>
  <c r="H692" i="3" s="1"/>
  <c r="F691" i="3"/>
  <c r="H691" i="3" s="1"/>
  <c r="H690" i="3"/>
  <c r="F690" i="3"/>
  <c r="F689" i="3"/>
  <c r="H689" i="3" s="1"/>
  <c r="F688" i="3"/>
  <c r="H688" i="3" s="1"/>
  <c r="F687" i="3"/>
  <c r="H687" i="3" s="1"/>
  <c r="F686" i="3"/>
  <c r="H686" i="3" s="1"/>
  <c r="F685" i="3"/>
  <c r="H685" i="3" s="1"/>
  <c r="F684" i="3"/>
  <c r="H684" i="3" s="1"/>
  <c r="F683" i="3"/>
  <c r="H683" i="3" s="1"/>
  <c r="F682" i="3"/>
  <c r="H682" i="3" s="1"/>
  <c r="H681" i="3"/>
  <c r="F681" i="3"/>
  <c r="F680" i="3"/>
  <c r="H680" i="3" s="1"/>
  <c r="F679" i="3"/>
  <c r="H679" i="3" s="1"/>
  <c r="F678" i="3"/>
  <c r="H678" i="3" s="1"/>
  <c r="F677" i="3"/>
  <c r="H677" i="3" s="1"/>
  <c r="F676" i="3"/>
  <c r="H676" i="3" s="1"/>
  <c r="F675" i="3"/>
  <c r="H675" i="3" s="1"/>
  <c r="F674" i="3"/>
  <c r="H674" i="3" s="1"/>
  <c r="F673" i="3"/>
  <c r="H673" i="3" s="1"/>
  <c r="F672" i="3"/>
  <c r="H672" i="3" s="1"/>
  <c r="H671" i="3"/>
  <c r="F671" i="3"/>
  <c r="F670" i="3"/>
  <c r="H670" i="3" s="1"/>
  <c r="F669" i="3"/>
  <c r="H669" i="3" s="1"/>
  <c r="F668" i="3"/>
  <c r="H668" i="3" s="1"/>
  <c r="F667" i="3"/>
  <c r="H667" i="3" s="1"/>
  <c r="H666" i="3"/>
  <c r="F666" i="3"/>
  <c r="F665" i="3"/>
  <c r="H665" i="3" s="1"/>
  <c r="F664" i="3"/>
  <c r="H664" i="3" s="1"/>
  <c r="F663" i="3"/>
  <c r="H663" i="3" s="1"/>
  <c r="F662" i="3"/>
  <c r="H662" i="3" s="1"/>
  <c r="F661" i="3"/>
  <c r="H661" i="3" s="1"/>
  <c r="F660" i="3"/>
  <c r="H660" i="3" s="1"/>
  <c r="F659" i="3"/>
  <c r="H659" i="3" s="1"/>
  <c r="F658" i="3"/>
  <c r="H658" i="3" s="1"/>
  <c r="F657" i="3"/>
  <c r="H657" i="3" s="1"/>
  <c r="F656" i="3"/>
  <c r="H656" i="3" s="1"/>
  <c r="F655" i="3"/>
  <c r="H655" i="3" s="1"/>
  <c r="F654" i="3"/>
  <c r="H654" i="3" s="1"/>
  <c r="H653" i="3"/>
  <c r="F653" i="3"/>
  <c r="F652" i="3"/>
  <c r="H652" i="3" s="1"/>
  <c r="F651" i="3"/>
  <c r="H651" i="3" s="1"/>
  <c r="F650" i="3"/>
  <c r="H650" i="3" s="1"/>
  <c r="F649" i="3"/>
  <c r="H649" i="3" s="1"/>
  <c r="F648" i="3"/>
  <c r="H648" i="3" s="1"/>
  <c r="F647" i="3"/>
  <c r="H647" i="3" s="1"/>
  <c r="F646" i="3"/>
  <c r="H646" i="3" s="1"/>
  <c r="F645" i="3"/>
  <c r="H645" i="3" s="1"/>
  <c r="F644" i="3"/>
  <c r="H644" i="3" s="1"/>
  <c r="F643" i="3"/>
  <c r="H643" i="3" s="1"/>
  <c r="F642" i="3"/>
  <c r="H642" i="3" s="1"/>
  <c r="F641" i="3"/>
  <c r="H641" i="3" s="1"/>
  <c r="F640" i="3"/>
  <c r="H640" i="3" s="1"/>
  <c r="F639" i="3"/>
  <c r="H639" i="3" s="1"/>
  <c r="H638" i="3"/>
  <c r="F638" i="3"/>
  <c r="F637" i="3"/>
  <c r="H637" i="3" s="1"/>
  <c r="H636" i="3"/>
  <c r="F636" i="3"/>
  <c r="H635" i="3"/>
  <c r="F635" i="3"/>
  <c r="F634" i="3"/>
  <c r="H634" i="3" s="1"/>
  <c r="H633" i="3"/>
  <c r="F633" i="3"/>
  <c r="F632" i="3"/>
  <c r="H632" i="3" s="1"/>
  <c r="H631" i="3"/>
  <c r="F631" i="3"/>
  <c r="F630" i="3"/>
  <c r="H630" i="3" s="1"/>
  <c r="F629" i="3"/>
  <c r="H629" i="3" s="1"/>
  <c r="F628" i="3"/>
  <c r="H628" i="3" s="1"/>
  <c r="F627" i="3"/>
  <c r="H627" i="3" s="1"/>
  <c r="F626" i="3"/>
  <c r="H626" i="3" s="1"/>
  <c r="F625" i="3"/>
  <c r="H625" i="3" s="1"/>
  <c r="H624" i="3"/>
  <c r="F624" i="3"/>
  <c r="F623" i="3"/>
  <c r="H623" i="3" s="1"/>
  <c r="F622" i="3"/>
  <c r="H622" i="3" s="1"/>
  <c r="F621" i="3"/>
  <c r="H621" i="3" s="1"/>
  <c r="H620" i="3"/>
  <c r="F620" i="3"/>
  <c r="F619" i="3"/>
  <c r="H619" i="3" s="1"/>
  <c r="F618" i="3"/>
  <c r="H618" i="3" s="1"/>
  <c r="H617" i="3"/>
  <c r="F617" i="3"/>
  <c r="F616" i="3"/>
  <c r="H616" i="3" s="1"/>
  <c r="F615" i="3"/>
  <c r="H615" i="3" s="1"/>
  <c r="F614" i="3"/>
  <c r="H614" i="3" s="1"/>
  <c r="F613" i="3"/>
  <c r="H613" i="3" s="1"/>
  <c r="F612" i="3"/>
  <c r="H612" i="3" s="1"/>
  <c r="H611" i="3"/>
  <c r="F611" i="3"/>
  <c r="F610" i="3"/>
  <c r="H610" i="3" s="1"/>
  <c r="F609" i="3"/>
  <c r="H609" i="3" s="1"/>
  <c r="H608" i="3"/>
  <c r="F608" i="3"/>
  <c r="F607" i="3"/>
  <c r="H607" i="3" s="1"/>
  <c r="F606" i="3"/>
  <c r="H606" i="3" s="1"/>
  <c r="F605" i="3"/>
  <c r="H605" i="3" s="1"/>
  <c r="F604" i="3"/>
  <c r="H604" i="3" s="1"/>
  <c r="F603" i="3"/>
  <c r="H603" i="3" s="1"/>
  <c r="F602" i="3"/>
  <c r="H602" i="3" s="1"/>
  <c r="F601" i="3"/>
  <c r="H601" i="3" s="1"/>
  <c r="F600" i="3"/>
  <c r="H600" i="3" s="1"/>
  <c r="F599" i="3"/>
  <c r="H599" i="3" s="1"/>
  <c r="F598" i="3"/>
  <c r="H598" i="3" s="1"/>
  <c r="F597" i="3"/>
  <c r="H597" i="3" s="1"/>
  <c r="F596" i="3"/>
  <c r="H596" i="3" s="1"/>
  <c r="F595" i="3"/>
  <c r="H595" i="3" s="1"/>
  <c r="H594" i="3"/>
  <c r="F594" i="3"/>
  <c r="H593" i="3"/>
  <c r="F593" i="3"/>
  <c r="F592" i="3"/>
  <c r="H592" i="3" s="1"/>
  <c r="H591" i="3"/>
  <c r="F591" i="3"/>
  <c r="F590" i="3"/>
  <c r="H590" i="3" s="1"/>
  <c r="F589" i="3"/>
  <c r="H589" i="3" s="1"/>
  <c r="F588" i="3"/>
  <c r="H588" i="3" s="1"/>
  <c r="F587" i="3"/>
  <c r="H587" i="3" s="1"/>
  <c r="F586" i="3"/>
  <c r="H586" i="3" s="1"/>
  <c r="H585" i="3"/>
  <c r="F585" i="3"/>
  <c r="F584" i="3"/>
  <c r="H584" i="3" s="1"/>
  <c r="H583" i="3"/>
  <c r="F583" i="3"/>
  <c r="F582" i="3"/>
  <c r="H582" i="3" s="1"/>
  <c r="H581" i="3"/>
  <c r="F581" i="3"/>
  <c r="F580" i="3"/>
  <c r="H580" i="3" s="1"/>
  <c r="F579" i="3"/>
  <c r="H579" i="3" s="1"/>
  <c r="H578" i="3"/>
  <c r="F578" i="3"/>
  <c r="F577" i="3"/>
  <c r="H577" i="3" s="1"/>
  <c r="F576" i="3"/>
  <c r="H576" i="3" s="1"/>
  <c r="F575" i="3"/>
  <c r="H575" i="3" s="1"/>
  <c r="F574" i="3"/>
  <c r="H574" i="3" s="1"/>
  <c r="F573" i="3"/>
  <c r="H573" i="3" s="1"/>
  <c r="F572" i="3"/>
  <c r="H572" i="3" s="1"/>
  <c r="F571" i="3"/>
  <c r="H571" i="3" s="1"/>
  <c r="F570" i="3"/>
  <c r="H570" i="3" s="1"/>
  <c r="H569" i="3"/>
  <c r="F569" i="3"/>
  <c r="F568" i="3"/>
  <c r="H568" i="3" s="1"/>
  <c r="F567" i="3"/>
  <c r="H567" i="3" s="1"/>
  <c r="F566" i="3"/>
  <c r="H566" i="3" s="1"/>
  <c r="F565" i="3"/>
  <c r="H565" i="3" s="1"/>
  <c r="H564" i="3"/>
  <c r="F564" i="3"/>
  <c r="H563" i="3"/>
  <c r="F563" i="3"/>
  <c r="F562" i="3"/>
  <c r="H562" i="3" s="1"/>
  <c r="H561" i="3"/>
  <c r="F561" i="3"/>
  <c r="F560" i="3"/>
  <c r="H560" i="3" s="1"/>
  <c r="F559" i="3"/>
  <c r="H559" i="3" s="1"/>
  <c r="F558" i="3"/>
  <c r="H558" i="3" s="1"/>
  <c r="F557" i="3"/>
  <c r="H557" i="3" s="1"/>
  <c r="F556" i="3"/>
  <c r="H556" i="3" s="1"/>
  <c r="F555" i="3"/>
  <c r="H555" i="3" s="1"/>
  <c r="F554" i="3"/>
  <c r="H554" i="3" s="1"/>
  <c r="H553" i="3"/>
  <c r="F553" i="3"/>
  <c r="H552" i="3"/>
  <c r="F552" i="3"/>
  <c r="F551" i="3"/>
  <c r="H551" i="3" s="1"/>
  <c r="F550" i="3"/>
  <c r="H550" i="3" s="1"/>
  <c r="F549" i="3"/>
  <c r="H549" i="3" s="1"/>
  <c r="H548" i="3"/>
  <c r="F548" i="3"/>
  <c r="F547" i="3"/>
  <c r="H547" i="3" s="1"/>
  <c r="F546" i="3"/>
  <c r="H546" i="3" s="1"/>
  <c r="H545" i="3"/>
  <c r="F545" i="3"/>
  <c r="F544" i="3"/>
  <c r="H544" i="3" s="1"/>
  <c r="F543" i="3"/>
  <c r="H543" i="3" s="1"/>
  <c r="F542" i="3"/>
  <c r="H542" i="3" s="1"/>
  <c r="F541" i="3"/>
  <c r="H541" i="3" s="1"/>
  <c r="F540" i="3"/>
  <c r="H540" i="3" s="1"/>
  <c r="H539" i="3"/>
  <c r="F539" i="3"/>
  <c r="F538" i="3"/>
  <c r="H538" i="3" s="1"/>
  <c r="F537" i="3"/>
  <c r="H537" i="3" s="1"/>
  <c r="H536" i="3"/>
  <c r="F536" i="3"/>
  <c r="F535" i="3"/>
  <c r="H535" i="3" s="1"/>
  <c r="F534" i="3"/>
  <c r="H534" i="3" s="1"/>
  <c r="F533" i="3"/>
  <c r="H533" i="3" s="1"/>
  <c r="F532" i="3"/>
  <c r="H532" i="3" s="1"/>
  <c r="F531" i="3"/>
  <c r="H531" i="3" s="1"/>
  <c r="F530" i="3"/>
  <c r="H530" i="3" s="1"/>
  <c r="F529" i="3"/>
  <c r="H529" i="3" s="1"/>
  <c r="F528" i="3"/>
  <c r="H528" i="3" s="1"/>
  <c r="F527" i="3"/>
  <c r="H527" i="3" s="1"/>
  <c r="F526" i="3"/>
  <c r="H526" i="3" s="1"/>
  <c r="F525" i="3"/>
  <c r="H525" i="3" s="1"/>
  <c r="F524" i="3"/>
  <c r="H524" i="3" s="1"/>
  <c r="H523" i="3"/>
  <c r="F523" i="3"/>
  <c r="H522" i="3"/>
  <c r="F522" i="3"/>
  <c r="F521" i="3"/>
  <c r="H521" i="3" s="1"/>
  <c r="F520" i="3"/>
  <c r="H520" i="3" s="1"/>
  <c r="F519" i="3"/>
  <c r="H519" i="3" s="1"/>
  <c r="H518" i="3"/>
  <c r="F518" i="3"/>
  <c r="F517" i="3"/>
  <c r="H517" i="3" s="1"/>
  <c r="F516" i="3"/>
  <c r="H516" i="3" s="1"/>
  <c r="F515" i="3"/>
  <c r="H515" i="3" s="1"/>
  <c r="F514" i="3"/>
  <c r="H514" i="3" s="1"/>
  <c r="F513" i="3"/>
  <c r="H513" i="3" s="1"/>
  <c r="F512" i="3"/>
  <c r="H512" i="3" s="1"/>
  <c r="F511" i="3"/>
  <c r="H511" i="3" s="1"/>
  <c r="F510" i="3"/>
  <c r="H510" i="3" s="1"/>
  <c r="H509" i="3"/>
  <c r="F509" i="3"/>
  <c r="F508" i="3"/>
  <c r="H508" i="3" s="1"/>
  <c r="F507" i="3"/>
  <c r="H507" i="3" s="1"/>
  <c r="F506" i="3"/>
  <c r="H506" i="3" s="1"/>
  <c r="F505" i="3"/>
  <c r="H505" i="3" s="1"/>
  <c r="H504" i="3"/>
  <c r="F504" i="3"/>
  <c r="F503" i="3"/>
  <c r="H503" i="3" s="1"/>
  <c r="F502" i="3"/>
  <c r="H502" i="3" s="1"/>
  <c r="F501" i="3"/>
  <c r="H501" i="3" s="1"/>
  <c r="F500" i="3"/>
  <c r="H500" i="3" s="1"/>
  <c r="H499" i="3"/>
  <c r="F499" i="3"/>
  <c r="F498" i="3"/>
  <c r="H498" i="3" s="1"/>
  <c r="F497" i="3"/>
  <c r="H497" i="3" s="1"/>
  <c r="F496" i="3"/>
  <c r="H496" i="3" s="1"/>
  <c r="H495" i="3"/>
  <c r="F495" i="3"/>
  <c r="F494" i="3"/>
  <c r="H494" i="3" s="1"/>
  <c r="F493" i="3"/>
  <c r="H493" i="3" s="1"/>
  <c r="F492" i="3"/>
  <c r="H492" i="3" s="1"/>
  <c r="H491" i="3"/>
  <c r="F491" i="3"/>
  <c r="F490" i="3"/>
  <c r="H490" i="3" s="1"/>
  <c r="F489" i="3"/>
  <c r="H489" i="3" s="1"/>
  <c r="F488" i="3"/>
  <c r="H488" i="3" s="1"/>
  <c r="H487" i="3"/>
  <c r="F487" i="3"/>
  <c r="F486" i="3"/>
  <c r="H486" i="3" s="1"/>
  <c r="H485" i="3"/>
  <c r="F485" i="3"/>
  <c r="F484" i="3"/>
  <c r="H484" i="3" s="1"/>
  <c r="H483" i="3"/>
  <c r="F483" i="3"/>
  <c r="F482" i="3"/>
  <c r="H482" i="3" s="1"/>
  <c r="F481" i="3"/>
  <c r="H481" i="3" s="1"/>
  <c r="F480" i="3"/>
  <c r="H480" i="3" s="1"/>
  <c r="H479" i="3"/>
  <c r="F479" i="3"/>
  <c r="F478" i="3"/>
  <c r="H478" i="3" s="1"/>
  <c r="F477" i="3"/>
  <c r="H477" i="3" s="1"/>
  <c r="F476" i="3"/>
  <c r="H476" i="3" s="1"/>
  <c r="H475" i="3"/>
  <c r="F475" i="3"/>
  <c r="F474" i="3"/>
  <c r="H474" i="3" s="1"/>
  <c r="F473" i="3"/>
  <c r="H473" i="3" s="1"/>
  <c r="F472" i="3"/>
  <c r="H472" i="3" s="1"/>
  <c r="H471" i="3"/>
  <c r="F471" i="3"/>
  <c r="F470" i="3"/>
  <c r="H470" i="3" s="1"/>
  <c r="H469" i="3"/>
  <c r="F469" i="3"/>
  <c r="H468" i="3"/>
  <c r="F468" i="3"/>
  <c r="F467" i="3"/>
  <c r="H467" i="3" s="1"/>
  <c r="F466" i="3"/>
  <c r="H466" i="3" s="1"/>
  <c r="F465" i="3"/>
  <c r="H465" i="3" s="1"/>
  <c r="F464" i="3"/>
  <c r="H464" i="3" s="1"/>
  <c r="F463" i="3"/>
  <c r="H463" i="3" s="1"/>
  <c r="F462" i="3"/>
  <c r="H462" i="3" s="1"/>
  <c r="H461" i="3"/>
  <c r="F461" i="3"/>
  <c r="F460" i="3"/>
  <c r="H460" i="3" s="1"/>
  <c r="F459" i="3"/>
  <c r="H459" i="3" s="1"/>
  <c r="F458" i="3"/>
  <c r="H458" i="3" s="1"/>
  <c r="F457" i="3"/>
  <c r="H457" i="3" s="1"/>
  <c r="H456" i="3"/>
  <c r="F456" i="3"/>
  <c r="F455" i="3"/>
  <c r="H455" i="3" s="1"/>
  <c r="F454" i="3"/>
  <c r="H454" i="3" s="1"/>
  <c r="F453" i="3"/>
  <c r="H453" i="3" s="1"/>
  <c r="F452" i="3"/>
  <c r="H452" i="3" s="1"/>
  <c r="F451" i="3"/>
  <c r="H451" i="3" s="1"/>
  <c r="F450" i="3"/>
  <c r="H450" i="3" s="1"/>
  <c r="H449" i="3"/>
  <c r="F449" i="3"/>
  <c r="F448" i="3"/>
  <c r="H448" i="3" s="1"/>
  <c r="F447" i="3"/>
  <c r="H447" i="3" s="1"/>
  <c r="F446" i="3"/>
  <c r="H446" i="3" s="1"/>
  <c r="F445" i="3"/>
  <c r="H445" i="3" s="1"/>
  <c r="F444" i="3"/>
  <c r="H444" i="3" s="1"/>
  <c r="H443" i="3"/>
  <c r="F443" i="3"/>
  <c r="F442" i="3"/>
  <c r="H442" i="3" s="1"/>
  <c r="F441" i="3"/>
  <c r="H441" i="3" s="1"/>
  <c r="F440" i="3"/>
  <c r="H440" i="3" s="1"/>
  <c r="F439" i="3"/>
  <c r="H439" i="3" s="1"/>
  <c r="F438" i="3"/>
  <c r="H438" i="3" s="1"/>
  <c r="F437" i="3"/>
  <c r="H437" i="3" s="1"/>
  <c r="H436" i="3"/>
  <c r="F436" i="3"/>
  <c r="F435" i="3"/>
  <c r="H435" i="3" s="1"/>
  <c r="F434" i="3"/>
  <c r="H434" i="3" s="1"/>
  <c r="H433" i="3"/>
  <c r="F433" i="3"/>
  <c r="H432" i="3"/>
  <c r="F432" i="3"/>
  <c r="F431" i="3"/>
  <c r="H431" i="3" s="1"/>
  <c r="F430" i="3"/>
  <c r="H430" i="3" s="1"/>
  <c r="F429" i="3"/>
  <c r="H429" i="3" s="1"/>
  <c r="F428" i="3"/>
  <c r="H428" i="3" s="1"/>
  <c r="F427" i="3"/>
  <c r="H427" i="3" s="1"/>
  <c r="H426" i="3"/>
  <c r="F426" i="3"/>
  <c r="H425" i="3"/>
  <c r="F425" i="3"/>
  <c r="H424" i="3"/>
  <c r="F424" i="3"/>
  <c r="F423" i="3"/>
  <c r="H423" i="3" s="1"/>
  <c r="F422" i="3"/>
  <c r="H422" i="3" s="1"/>
  <c r="F421" i="3"/>
  <c r="H421" i="3" s="1"/>
  <c r="F420" i="3"/>
  <c r="H420" i="3" s="1"/>
  <c r="F419" i="3"/>
  <c r="H419" i="3" s="1"/>
  <c r="F418" i="3"/>
  <c r="H418" i="3" s="1"/>
  <c r="F417" i="3"/>
  <c r="H417" i="3" s="1"/>
  <c r="F416" i="3"/>
  <c r="H416" i="3" s="1"/>
  <c r="F415" i="3"/>
  <c r="H415" i="3" s="1"/>
  <c r="H414" i="3"/>
  <c r="F414" i="3"/>
  <c r="F413" i="3"/>
  <c r="H413" i="3" s="1"/>
  <c r="F412" i="3"/>
  <c r="H412" i="3" s="1"/>
  <c r="F411" i="3"/>
  <c r="H411" i="3" s="1"/>
  <c r="F410" i="3"/>
  <c r="H410" i="3" s="1"/>
  <c r="F409" i="3"/>
  <c r="H409" i="3" s="1"/>
  <c r="F408" i="3"/>
  <c r="H408" i="3" s="1"/>
  <c r="F407" i="3"/>
  <c r="H407" i="3" s="1"/>
  <c r="F406" i="3"/>
  <c r="H406" i="3" s="1"/>
  <c r="F405" i="3"/>
  <c r="H405" i="3" s="1"/>
  <c r="F404" i="3"/>
  <c r="H404" i="3" s="1"/>
  <c r="F403" i="3"/>
  <c r="H403" i="3" s="1"/>
  <c r="F402" i="3"/>
  <c r="H402" i="3" s="1"/>
  <c r="F401" i="3"/>
  <c r="H401" i="3" s="1"/>
  <c r="F400" i="3"/>
  <c r="H400" i="3" s="1"/>
  <c r="F399" i="3"/>
  <c r="H399" i="3" s="1"/>
  <c r="F398" i="3"/>
  <c r="H398" i="3" s="1"/>
  <c r="F397" i="3"/>
  <c r="H397" i="3" s="1"/>
  <c r="H396" i="3"/>
  <c r="F396" i="3"/>
  <c r="F395" i="3"/>
  <c r="H395" i="3" s="1"/>
  <c r="F394" i="3"/>
  <c r="H394" i="3" s="1"/>
  <c r="F393" i="3"/>
  <c r="H393" i="3" s="1"/>
  <c r="F392" i="3"/>
  <c r="H392" i="3" s="1"/>
  <c r="F391" i="3"/>
  <c r="H391" i="3" s="1"/>
  <c r="F390" i="3"/>
  <c r="H390" i="3" s="1"/>
  <c r="F389" i="3"/>
  <c r="H389" i="3" s="1"/>
  <c r="F388" i="3"/>
  <c r="H388" i="3" s="1"/>
  <c r="F387" i="3"/>
  <c r="H387" i="3" s="1"/>
  <c r="F386" i="3"/>
  <c r="H386" i="3" s="1"/>
  <c r="F385" i="3"/>
  <c r="H385" i="3" s="1"/>
  <c r="H384" i="3"/>
  <c r="F384" i="3"/>
  <c r="F383" i="3"/>
  <c r="H383" i="3" s="1"/>
  <c r="F382" i="3"/>
  <c r="H382" i="3" s="1"/>
  <c r="F381" i="3"/>
  <c r="H381" i="3" s="1"/>
  <c r="F380" i="3"/>
  <c r="H380" i="3" s="1"/>
  <c r="H379" i="3"/>
  <c r="F379" i="3"/>
  <c r="H378" i="3"/>
  <c r="F378" i="3"/>
  <c r="F377" i="3"/>
  <c r="H377" i="3" s="1"/>
  <c r="F376" i="3"/>
  <c r="H376" i="3" s="1"/>
  <c r="F375" i="3"/>
  <c r="H375" i="3" s="1"/>
  <c r="F374" i="3"/>
  <c r="H374" i="3" s="1"/>
  <c r="F373" i="3"/>
  <c r="H373" i="3" s="1"/>
  <c r="F372" i="3"/>
  <c r="H372" i="3" s="1"/>
  <c r="F371" i="3"/>
  <c r="H371" i="3" s="1"/>
  <c r="F370" i="3"/>
  <c r="H370" i="3" s="1"/>
  <c r="F369" i="3"/>
  <c r="H369" i="3" s="1"/>
  <c r="F368" i="3"/>
  <c r="H368" i="3" s="1"/>
  <c r="F367" i="3"/>
  <c r="H367" i="3" s="1"/>
  <c r="H366" i="3"/>
  <c r="F366" i="3"/>
  <c r="F365" i="3"/>
  <c r="H365" i="3" s="1"/>
  <c r="H364" i="3"/>
  <c r="F364" i="3"/>
  <c r="F363" i="3"/>
  <c r="H363" i="3" s="1"/>
  <c r="F362" i="3"/>
  <c r="H362" i="3" s="1"/>
  <c r="H361" i="3"/>
  <c r="F361" i="3"/>
  <c r="F360" i="3"/>
  <c r="H360" i="3" s="1"/>
  <c r="F359" i="3"/>
  <c r="H359" i="3" s="1"/>
  <c r="F358" i="3"/>
  <c r="H358" i="3" s="1"/>
  <c r="F357" i="3"/>
  <c r="H357" i="3" s="1"/>
  <c r="F356" i="3"/>
  <c r="H356" i="3" s="1"/>
  <c r="F355" i="3"/>
  <c r="H355" i="3" s="1"/>
  <c r="F354" i="3"/>
  <c r="H354" i="3" s="1"/>
  <c r="H353" i="3"/>
  <c r="F353" i="3"/>
  <c r="F352" i="3"/>
  <c r="H352" i="3" s="1"/>
  <c r="F351" i="3"/>
  <c r="H351" i="3" s="1"/>
  <c r="F350" i="3"/>
  <c r="H350" i="3" s="1"/>
  <c r="H349" i="3"/>
  <c r="F349" i="3"/>
  <c r="F348" i="3"/>
  <c r="H348" i="3" s="1"/>
  <c r="F347" i="3"/>
  <c r="H347" i="3" s="1"/>
  <c r="F346" i="3"/>
  <c r="H346" i="3" s="1"/>
  <c r="F345" i="3"/>
  <c r="H345" i="3" s="1"/>
  <c r="F344" i="3"/>
  <c r="H344" i="3" s="1"/>
  <c r="F343" i="3"/>
  <c r="H343" i="3" s="1"/>
  <c r="F342" i="3"/>
  <c r="H342" i="3" s="1"/>
  <c r="F341" i="3"/>
  <c r="H341" i="3" s="1"/>
  <c r="F340" i="3"/>
  <c r="H340" i="3" s="1"/>
  <c r="H339" i="3"/>
  <c r="F339" i="3"/>
  <c r="F338" i="3"/>
  <c r="H338" i="3" s="1"/>
  <c r="F337" i="3"/>
  <c r="H337" i="3" s="1"/>
  <c r="F336" i="3"/>
  <c r="H336" i="3" s="1"/>
  <c r="F335" i="3"/>
  <c r="H335" i="3" s="1"/>
  <c r="H334" i="3"/>
  <c r="F334" i="3"/>
  <c r="F333" i="3"/>
  <c r="H333" i="3" s="1"/>
  <c r="F332" i="3"/>
  <c r="H332" i="3" s="1"/>
  <c r="F331" i="3"/>
  <c r="H331" i="3" s="1"/>
  <c r="F330" i="3"/>
  <c r="H330" i="3" s="1"/>
  <c r="F329" i="3"/>
  <c r="H329" i="3" s="1"/>
  <c r="F328" i="3"/>
  <c r="H328" i="3" s="1"/>
  <c r="F327" i="3"/>
  <c r="H327" i="3" s="1"/>
  <c r="F326" i="3"/>
  <c r="H326" i="3" s="1"/>
  <c r="F325" i="3"/>
  <c r="H325" i="3" s="1"/>
  <c r="F324" i="3"/>
  <c r="H324" i="3" s="1"/>
  <c r="F323" i="3"/>
  <c r="H323" i="3" s="1"/>
  <c r="F322" i="3"/>
  <c r="H322" i="3" s="1"/>
  <c r="F321" i="3"/>
  <c r="H321" i="3" s="1"/>
  <c r="F320" i="3"/>
  <c r="H320" i="3" s="1"/>
  <c r="F319" i="3"/>
  <c r="H319" i="3" s="1"/>
  <c r="H318" i="3"/>
  <c r="F318" i="3"/>
  <c r="F317" i="3"/>
  <c r="H317" i="3" s="1"/>
  <c r="F316" i="3"/>
  <c r="H316" i="3" s="1"/>
  <c r="F315" i="3"/>
  <c r="H315" i="3" s="1"/>
  <c r="F314" i="3"/>
  <c r="H314" i="3" s="1"/>
  <c r="F313" i="3"/>
  <c r="H313" i="3" s="1"/>
  <c r="H312" i="3"/>
  <c r="F312" i="3"/>
  <c r="H311" i="3"/>
  <c r="F311" i="3"/>
  <c r="F310" i="3"/>
  <c r="H310" i="3" s="1"/>
  <c r="F309" i="3"/>
  <c r="H309" i="3" s="1"/>
  <c r="F308" i="3"/>
  <c r="H308" i="3" s="1"/>
  <c r="H307" i="3"/>
  <c r="F307" i="3"/>
  <c r="H306" i="3"/>
  <c r="F306" i="3"/>
  <c r="F305" i="3"/>
  <c r="H305" i="3" s="1"/>
  <c r="F304" i="3"/>
  <c r="H304" i="3" s="1"/>
  <c r="F303" i="3"/>
  <c r="H303" i="3" s="1"/>
  <c r="F302" i="3"/>
  <c r="H302" i="3" s="1"/>
  <c r="H301" i="3"/>
  <c r="F301" i="3"/>
  <c r="F300" i="3"/>
  <c r="H300" i="3" s="1"/>
  <c r="F299" i="3"/>
  <c r="H299" i="3" s="1"/>
  <c r="H298" i="3"/>
  <c r="F298" i="3"/>
  <c r="F297" i="3"/>
  <c r="H297" i="3" s="1"/>
  <c r="F296" i="3"/>
  <c r="H296" i="3" s="1"/>
  <c r="F295" i="3"/>
  <c r="H295" i="3" s="1"/>
  <c r="F294" i="3"/>
  <c r="H294" i="3" s="1"/>
  <c r="F293" i="3"/>
  <c r="H293" i="3" s="1"/>
  <c r="F292" i="3"/>
  <c r="H292" i="3" s="1"/>
  <c r="F291" i="3"/>
  <c r="H291" i="3" s="1"/>
  <c r="F290" i="3"/>
  <c r="H290" i="3" s="1"/>
  <c r="F289" i="3"/>
  <c r="H289" i="3" s="1"/>
  <c r="F288" i="3"/>
  <c r="H288" i="3" s="1"/>
  <c r="F287" i="3"/>
  <c r="H287" i="3" s="1"/>
  <c r="F286" i="3"/>
  <c r="H286" i="3" s="1"/>
  <c r="F285" i="3"/>
  <c r="H285" i="3" s="1"/>
  <c r="F284" i="3"/>
  <c r="H284" i="3" s="1"/>
  <c r="H283" i="3"/>
  <c r="F283" i="3"/>
  <c r="F282" i="3"/>
  <c r="H282" i="3" s="1"/>
  <c r="H281" i="3"/>
  <c r="F281" i="3"/>
  <c r="H280" i="3"/>
  <c r="F280" i="3"/>
  <c r="H279" i="3"/>
  <c r="F279" i="3"/>
  <c r="F278" i="3"/>
  <c r="H278" i="3" s="1"/>
  <c r="F277" i="3"/>
  <c r="H277" i="3" s="1"/>
  <c r="H276" i="3"/>
  <c r="F276" i="3"/>
  <c r="F275" i="3"/>
  <c r="H275" i="3" s="1"/>
  <c r="F274" i="3"/>
  <c r="H274" i="3" s="1"/>
  <c r="F273" i="3"/>
  <c r="H273" i="3" s="1"/>
  <c r="F272" i="3"/>
  <c r="H272" i="3" s="1"/>
  <c r="H271" i="3"/>
  <c r="F271" i="3"/>
  <c r="H270" i="3"/>
  <c r="F270" i="3"/>
  <c r="F269" i="3"/>
  <c r="H269" i="3" s="1"/>
  <c r="H268" i="3"/>
  <c r="F268" i="3"/>
  <c r="F267" i="3"/>
  <c r="H267" i="3" s="1"/>
  <c r="F266" i="3"/>
  <c r="H266" i="3" s="1"/>
  <c r="F265" i="3"/>
  <c r="H265" i="3" s="1"/>
  <c r="H264" i="3"/>
  <c r="F264" i="3"/>
  <c r="F263" i="3"/>
  <c r="H263" i="3" s="1"/>
  <c r="H262" i="3"/>
  <c r="F262" i="3"/>
  <c r="F261" i="3"/>
  <c r="H261" i="3" s="1"/>
  <c r="F260" i="3"/>
  <c r="H260" i="3" s="1"/>
  <c r="F259" i="3"/>
  <c r="H259" i="3" s="1"/>
  <c r="F258" i="3"/>
  <c r="H258" i="3" s="1"/>
  <c r="F257" i="3"/>
  <c r="H257" i="3" s="1"/>
  <c r="F256" i="3"/>
  <c r="H256" i="3" s="1"/>
  <c r="F255" i="3"/>
  <c r="H255" i="3" s="1"/>
  <c r="F254" i="3"/>
  <c r="H254" i="3" s="1"/>
  <c r="H253" i="3"/>
  <c r="F253" i="3"/>
  <c r="F252" i="3"/>
  <c r="H252" i="3" s="1"/>
  <c r="F251" i="3"/>
  <c r="H251" i="3" s="1"/>
  <c r="F250" i="3"/>
  <c r="H250" i="3" s="1"/>
  <c r="F249" i="3"/>
  <c r="H249" i="3" s="1"/>
  <c r="F248" i="3"/>
  <c r="H248" i="3" s="1"/>
  <c r="F247" i="3"/>
  <c r="H247" i="3" s="1"/>
  <c r="F246" i="3"/>
  <c r="H246" i="3" s="1"/>
  <c r="F245" i="3"/>
  <c r="H245" i="3" s="1"/>
  <c r="F244" i="3"/>
  <c r="H244" i="3" s="1"/>
  <c r="F243" i="3"/>
  <c r="H243" i="3" s="1"/>
  <c r="F242" i="3"/>
  <c r="H242" i="3" s="1"/>
  <c r="F241" i="3"/>
  <c r="H241" i="3" s="1"/>
  <c r="F240" i="3"/>
  <c r="H240" i="3" s="1"/>
  <c r="F239" i="3"/>
  <c r="H239" i="3" s="1"/>
  <c r="F238" i="3"/>
  <c r="H238" i="3" s="1"/>
  <c r="F237" i="3"/>
  <c r="H237" i="3" s="1"/>
  <c r="F236" i="3"/>
  <c r="H236" i="3" s="1"/>
  <c r="F235" i="3"/>
  <c r="H235" i="3" s="1"/>
  <c r="H234" i="3"/>
  <c r="F234" i="3"/>
  <c r="F233" i="3"/>
  <c r="H233" i="3" s="1"/>
  <c r="F232" i="3"/>
  <c r="H232" i="3" s="1"/>
  <c r="F231" i="3"/>
  <c r="H231" i="3" s="1"/>
  <c r="F230" i="3"/>
  <c r="H230" i="3" s="1"/>
  <c r="H229" i="3"/>
  <c r="F229" i="3"/>
  <c r="H228" i="3"/>
  <c r="F228" i="3"/>
  <c r="F227" i="3"/>
  <c r="H227" i="3" s="1"/>
  <c r="H226" i="3"/>
  <c r="F226" i="3"/>
  <c r="F225" i="3"/>
  <c r="H225" i="3" s="1"/>
  <c r="F224" i="3"/>
  <c r="H224" i="3" s="1"/>
  <c r="H223" i="3"/>
  <c r="F223" i="3"/>
  <c r="F222" i="3"/>
  <c r="H222" i="3" s="1"/>
  <c r="F221" i="3"/>
  <c r="H221" i="3" s="1"/>
  <c r="F220" i="3"/>
  <c r="H220" i="3" s="1"/>
  <c r="F219" i="3"/>
  <c r="H219" i="3" s="1"/>
  <c r="F218" i="3"/>
  <c r="H218" i="3" s="1"/>
  <c r="H217" i="3"/>
  <c r="F217" i="3"/>
  <c r="H216" i="3"/>
  <c r="F216" i="3"/>
  <c r="F215" i="3"/>
  <c r="H215" i="3" s="1"/>
  <c r="F214" i="3"/>
  <c r="H214" i="3" s="1"/>
  <c r="H213" i="3"/>
  <c r="F213" i="3"/>
  <c r="F212" i="3"/>
  <c r="H212" i="3" s="1"/>
  <c r="F211" i="3"/>
  <c r="H211" i="3" s="1"/>
  <c r="F210" i="3"/>
  <c r="H210" i="3" s="1"/>
  <c r="H209" i="3"/>
  <c r="F209" i="3"/>
  <c r="F208" i="3"/>
  <c r="H208" i="3" s="1"/>
  <c r="F207" i="3"/>
  <c r="H207" i="3" s="1"/>
  <c r="F206" i="3"/>
  <c r="H206" i="3" s="1"/>
  <c r="F205" i="3"/>
  <c r="H205" i="3" s="1"/>
  <c r="H204" i="3"/>
  <c r="F204" i="3"/>
  <c r="F203" i="3"/>
  <c r="H203" i="3" s="1"/>
  <c r="F202" i="3"/>
  <c r="H202" i="3" s="1"/>
  <c r="F201" i="3"/>
  <c r="H201" i="3" s="1"/>
  <c r="F200" i="3"/>
  <c r="H200" i="3" s="1"/>
  <c r="H199" i="3"/>
  <c r="F199" i="3"/>
  <c r="F198" i="3"/>
  <c r="H198" i="3" s="1"/>
  <c r="F197" i="3"/>
  <c r="H197" i="3" s="1"/>
  <c r="H196" i="3"/>
  <c r="F196" i="3"/>
  <c r="F195" i="3"/>
  <c r="H195" i="3" s="1"/>
  <c r="F194" i="3"/>
  <c r="H194" i="3" s="1"/>
  <c r="H193" i="3"/>
  <c r="F193" i="3"/>
  <c r="H192" i="3"/>
  <c r="F192" i="3"/>
  <c r="F191" i="3"/>
  <c r="H191" i="3" s="1"/>
  <c r="F190" i="3"/>
  <c r="H190" i="3" s="1"/>
  <c r="F189" i="3"/>
  <c r="H189" i="3" s="1"/>
  <c r="F188" i="3"/>
  <c r="H188" i="3" s="1"/>
  <c r="F187" i="3"/>
  <c r="H187" i="3" s="1"/>
  <c r="H186" i="3"/>
  <c r="F186" i="3"/>
  <c r="F185" i="3"/>
  <c r="H185" i="3" s="1"/>
  <c r="F184" i="3"/>
  <c r="H184" i="3" s="1"/>
  <c r="F183" i="3"/>
  <c r="H183" i="3" s="1"/>
  <c r="F182" i="3"/>
  <c r="H182" i="3" s="1"/>
  <c r="H181" i="3"/>
  <c r="F181" i="3"/>
  <c r="F180" i="3"/>
  <c r="H180" i="3" s="1"/>
  <c r="F179" i="3"/>
  <c r="H179" i="3" s="1"/>
  <c r="F178" i="3"/>
  <c r="H178" i="3" s="1"/>
  <c r="H177" i="3"/>
  <c r="F177" i="3"/>
  <c r="F176" i="3"/>
  <c r="H176" i="3" s="1"/>
  <c r="H175" i="3"/>
  <c r="F175" i="3"/>
  <c r="F174" i="3"/>
  <c r="H174" i="3" s="1"/>
  <c r="F173" i="3"/>
  <c r="H173" i="3" s="1"/>
  <c r="F172" i="3"/>
  <c r="H172" i="3" s="1"/>
  <c r="F171" i="3"/>
  <c r="H171" i="3" s="1"/>
  <c r="F170" i="3"/>
  <c r="H170" i="3" s="1"/>
  <c r="F169" i="3"/>
  <c r="H169" i="3" s="1"/>
  <c r="H168" i="3"/>
  <c r="F168" i="3"/>
  <c r="H167" i="3"/>
  <c r="F167" i="3"/>
  <c r="F166" i="3"/>
  <c r="H166" i="3" s="1"/>
  <c r="F165" i="3"/>
  <c r="H165" i="3" s="1"/>
  <c r="F164" i="3"/>
  <c r="H164" i="3" s="1"/>
  <c r="F163" i="3"/>
  <c r="H163" i="3" s="1"/>
  <c r="F162" i="3"/>
  <c r="H162" i="3" s="1"/>
  <c r="F161" i="3"/>
  <c r="H161" i="3" s="1"/>
  <c r="F160" i="3"/>
  <c r="H160" i="3" s="1"/>
  <c r="F159" i="3"/>
  <c r="H159" i="3" s="1"/>
  <c r="F158" i="3"/>
  <c r="H158" i="3" s="1"/>
  <c r="F157" i="3"/>
  <c r="H157" i="3" s="1"/>
  <c r="H156" i="3"/>
  <c r="F156" i="3"/>
  <c r="F155" i="3"/>
  <c r="H155" i="3" s="1"/>
  <c r="F154" i="3"/>
  <c r="H154" i="3" s="1"/>
  <c r="F153" i="3"/>
  <c r="H153" i="3" s="1"/>
  <c r="F152" i="3"/>
  <c r="H152" i="3" s="1"/>
  <c r="H151" i="3"/>
  <c r="F151" i="3"/>
  <c r="H150" i="3"/>
  <c r="F150" i="3"/>
  <c r="F149" i="3"/>
  <c r="H149" i="3" s="1"/>
  <c r="F148" i="3"/>
  <c r="H148" i="3" s="1"/>
  <c r="F147" i="3"/>
  <c r="H147" i="3" s="1"/>
  <c r="F146" i="3"/>
  <c r="H146" i="3" s="1"/>
  <c r="F145" i="3"/>
  <c r="H145" i="3" s="1"/>
  <c r="H144" i="3"/>
  <c r="F144" i="3"/>
  <c r="F143" i="3"/>
  <c r="H143" i="3" s="1"/>
  <c r="F142" i="3"/>
  <c r="H142" i="3" s="1"/>
  <c r="F141" i="3"/>
  <c r="H141" i="3" s="1"/>
  <c r="F140" i="3"/>
  <c r="H140" i="3" s="1"/>
  <c r="H139" i="3"/>
  <c r="F139" i="3"/>
  <c r="F138" i="3"/>
  <c r="H138" i="3" s="1"/>
  <c r="F137" i="3"/>
  <c r="H137" i="3" s="1"/>
  <c r="H136" i="3"/>
  <c r="F136" i="3"/>
  <c r="H135" i="3"/>
  <c r="F135" i="3"/>
  <c r="F134" i="3"/>
  <c r="H134" i="3" s="1"/>
  <c r="F133" i="3"/>
  <c r="H133" i="3" s="1"/>
  <c r="H132" i="3"/>
  <c r="F132" i="3"/>
  <c r="F131" i="3"/>
  <c r="H131" i="3" s="1"/>
  <c r="F130" i="3"/>
  <c r="H130" i="3" s="1"/>
  <c r="F129" i="3"/>
  <c r="H129" i="3" s="1"/>
  <c r="F128" i="3"/>
  <c r="H128" i="3" s="1"/>
  <c r="F127" i="3"/>
  <c r="H127" i="3" s="1"/>
  <c r="H126" i="3"/>
  <c r="F126" i="3"/>
  <c r="F125" i="3"/>
  <c r="H125" i="3" s="1"/>
  <c r="H124" i="3"/>
  <c r="F124" i="3"/>
  <c r="F123" i="3"/>
  <c r="H123" i="3" s="1"/>
  <c r="F122" i="3"/>
  <c r="H122" i="3" s="1"/>
  <c r="H121" i="3"/>
  <c r="F121" i="3"/>
  <c r="F120" i="3"/>
  <c r="H120" i="3" s="1"/>
  <c r="F119" i="3"/>
  <c r="H119" i="3" s="1"/>
  <c r="F118" i="3"/>
  <c r="H118" i="3" s="1"/>
  <c r="F117" i="3"/>
  <c r="H117" i="3" s="1"/>
  <c r="F116" i="3"/>
  <c r="H116" i="3" s="1"/>
  <c r="F115" i="3"/>
  <c r="H115" i="3" s="1"/>
  <c r="F114" i="3"/>
  <c r="H114" i="3" s="1"/>
  <c r="F113" i="3"/>
  <c r="H113" i="3" s="1"/>
  <c r="F112" i="3"/>
  <c r="H112" i="3" s="1"/>
  <c r="F111" i="3"/>
  <c r="H111" i="3" s="1"/>
  <c r="F110" i="3"/>
  <c r="H110" i="3" s="1"/>
  <c r="F109" i="3"/>
  <c r="H109" i="3" s="1"/>
  <c r="H108" i="3"/>
  <c r="F108" i="3"/>
  <c r="F107" i="3"/>
  <c r="H107" i="3" s="1"/>
  <c r="F106" i="3"/>
  <c r="H106" i="3" s="1"/>
  <c r="F105" i="3"/>
  <c r="H105" i="3" s="1"/>
  <c r="F104" i="3"/>
  <c r="H104" i="3" s="1"/>
  <c r="F103" i="3"/>
  <c r="H103" i="3" s="1"/>
  <c r="F102" i="3"/>
  <c r="H102" i="3" s="1"/>
  <c r="F101" i="3"/>
  <c r="H101" i="3" s="1"/>
  <c r="F100" i="3"/>
  <c r="H100" i="3" s="1"/>
  <c r="F99" i="3"/>
  <c r="H99" i="3" s="1"/>
  <c r="F98" i="3"/>
  <c r="H98" i="3" s="1"/>
  <c r="F97" i="3"/>
  <c r="H97" i="3" s="1"/>
  <c r="F96" i="3"/>
  <c r="H96" i="3" s="1"/>
  <c r="H95" i="3"/>
  <c r="F95" i="3"/>
  <c r="F94" i="3"/>
  <c r="H94" i="3" s="1"/>
  <c r="F93" i="3"/>
  <c r="H93" i="3" s="1"/>
  <c r="F92" i="3"/>
  <c r="H92" i="3" s="1"/>
  <c r="F91" i="3"/>
  <c r="H91" i="3" s="1"/>
  <c r="F90" i="3"/>
  <c r="H90" i="3" s="1"/>
  <c r="F89" i="3"/>
  <c r="H89" i="3" s="1"/>
  <c r="F88" i="3"/>
  <c r="H88" i="3" s="1"/>
  <c r="F87" i="3"/>
  <c r="H87" i="3" s="1"/>
  <c r="F86" i="3"/>
  <c r="H86" i="3" s="1"/>
  <c r="F85" i="3"/>
  <c r="H85" i="3" s="1"/>
  <c r="F84" i="3"/>
  <c r="H84" i="3" s="1"/>
  <c r="F83" i="3"/>
  <c r="H83" i="3" s="1"/>
  <c r="H82" i="3"/>
  <c r="F82" i="3"/>
  <c r="F81" i="3"/>
  <c r="H81" i="3" s="1"/>
  <c r="F80" i="3"/>
  <c r="H80" i="3" s="1"/>
  <c r="F79" i="3"/>
  <c r="H79" i="3" s="1"/>
  <c r="H78" i="3"/>
  <c r="F78" i="3"/>
  <c r="H77" i="3"/>
  <c r="F77" i="3"/>
  <c r="F76" i="3"/>
  <c r="H76" i="3" s="1"/>
  <c r="F75" i="3"/>
  <c r="H75" i="3" s="1"/>
  <c r="F74" i="3"/>
  <c r="H74" i="3" s="1"/>
  <c r="F73" i="3"/>
  <c r="H73" i="3" s="1"/>
  <c r="F72" i="3"/>
  <c r="H72" i="3" s="1"/>
  <c r="F71" i="3"/>
  <c r="H71" i="3" s="1"/>
  <c r="F70" i="3"/>
  <c r="H70" i="3" s="1"/>
  <c r="H69" i="3"/>
  <c r="F69" i="3"/>
  <c r="F68" i="3"/>
  <c r="H68" i="3" s="1"/>
  <c r="F67" i="3"/>
  <c r="H67" i="3" s="1"/>
  <c r="F66" i="3"/>
  <c r="H66" i="3" s="1"/>
  <c r="F65" i="3"/>
  <c r="H65" i="3" s="1"/>
  <c r="H64" i="3"/>
  <c r="F64" i="3"/>
  <c r="F63" i="3"/>
  <c r="H63" i="3" s="1"/>
  <c r="F62" i="3"/>
  <c r="H62" i="3" s="1"/>
  <c r="F61" i="3"/>
  <c r="H61" i="3" s="1"/>
  <c r="F60" i="3"/>
  <c r="H60" i="3" s="1"/>
  <c r="F59" i="3"/>
  <c r="H59" i="3" s="1"/>
  <c r="F58" i="3"/>
  <c r="H58" i="3" s="1"/>
  <c r="F57" i="3"/>
  <c r="H57" i="3" s="1"/>
  <c r="F56" i="3"/>
  <c r="H56" i="3" s="1"/>
  <c r="F55" i="3"/>
  <c r="H55" i="3" s="1"/>
  <c r="F54" i="3"/>
  <c r="H54" i="3" s="1"/>
  <c r="F53" i="3"/>
  <c r="H53" i="3" s="1"/>
  <c r="F52" i="3"/>
  <c r="H52" i="3" s="1"/>
  <c r="H51" i="3"/>
  <c r="F51" i="3"/>
  <c r="F50" i="3"/>
  <c r="H50" i="3" s="1"/>
  <c r="F49" i="3"/>
  <c r="H49" i="3" s="1"/>
  <c r="F48" i="3"/>
  <c r="H48" i="3" s="1"/>
  <c r="F47" i="3"/>
  <c r="H47" i="3" s="1"/>
  <c r="F46" i="3"/>
  <c r="H46" i="3" s="1"/>
  <c r="F45" i="3"/>
  <c r="H45" i="3" s="1"/>
  <c r="F44" i="3"/>
  <c r="H44" i="3" s="1"/>
  <c r="F43" i="3"/>
  <c r="H43" i="3" s="1"/>
  <c r="F42" i="3"/>
  <c r="H42" i="3" s="1"/>
  <c r="F41" i="3"/>
  <c r="H41" i="3" s="1"/>
  <c r="F40" i="3"/>
  <c r="H40" i="3" s="1"/>
  <c r="H39" i="3"/>
  <c r="F39" i="3"/>
  <c r="F38" i="3"/>
  <c r="H38" i="3" s="1"/>
  <c r="H37" i="3"/>
  <c r="F37" i="3"/>
  <c r="F36" i="3"/>
  <c r="H36" i="3" s="1"/>
  <c r="F35" i="3"/>
  <c r="H35" i="3" s="1"/>
  <c r="F34" i="3"/>
  <c r="H34" i="3" s="1"/>
  <c r="F33" i="3"/>
  <c r="H33" i="3" s="1"/>
  <c r="F32" i="3"/>
  <c r="H32" i="3" s="1"/>
  <c r="H31" i="3"/>
  <c r="F31" i="3"/>
  <c r="F30" i="3"/>
  <c r="H30" i="3" s="1"/>
  <c r="F29" i="3"/>
  <c r="H29" i="3" s="1"/>
  <c r="F28" i="3"/>
  <c r="H28" i="3" s="1"/>
  <c r="F27" i="3"/>
  <c r="H27" i="3" s="1"/>
  <c r="F26" i="3"/>
  <c r="H26" i="3" s="1"/>
  <c r="F23" i="3"/>
  <c r="H23" i="3" s="1"/>
  <c r="F22" i="3"/>
  <c r="H22" i="3" s="1"/>
  <c r="F21" i="3"/>
  <c r="H21" i="3" s="1"/>
  <c r="F20" i="3"/>
  <c r="H20" i="3" s="1"/>
  <c r="F19" i="3"/>
  <c r="H19" i="3" s="1"/>
  <c r="F18" i="3"/>
  <c r="H18" i="3" s="1"/>
  <c r="F17" i="3"/>
  <c r="H17" i="3" s="1"/>
  <c r="F16" i="3"/>
  <c r="H16" i="3" s="1"/>
  <c r="F15" i="3"/>
  <c r="H15" i="3" s="1"/>
  <c r="F14" i="3"/>
  <c r="H14" i="3" s="1"/>
  <c r="F13" i="3"/>
  <c r="H13" i="3" s="1"/>
  <c r="H12" i="3"/>
  <c r="F12" i="3"/>
  <c r="F11" i="3"/>
  <c r="H11" i="3" s="1"/>
  <c r="F10" i="3"/>
  <c r="H10" i="3" s="1"/>
  <c r="F9" i="3"/>
  <c r="H9" i="3" s="1"/>
  <c r="F8" i="3"/>
  <c r="H8" i="3" s="1"/>
  <c r="H7" i="3"/>
  <c r="F7" i="3"/>
  <c r="H6" i="3"/>
  <c r="F6" i="3"/>
  <c r="F5" i="3"/>
  <c r="H5" i="3" s="1"/>
  <c r="F4" i="3"/>
  <c r="H4" i="3" s="1"/>
  <c r="F3" i="3"/>
  <c r="H3" i="3" s="1"/>
  <c r="F2" i="3"/>
  <c r="E27" i="1"/>
  <c r="C27" i="1" s="1"/>
  <c r="E26" i="1"/>
  <c r="C26" i="1"/>
  <c r="E25" i="1"/>
  <c r="C25" i="1"/>
  <c r="E24" i="1"/>
  <c r="C24" i="1"/>
  <c r="E23" i="1"/>
  <c r="C23" i="1"/>
  <c r="E22" i="1"/>
  <c r="C22" i="1" s="1"/>
  <c r="E21" i="1"/>
  <c r="C21" i="1" s="1"/>
  <c r="E20" i="1"/>
  <c r="C20" i="1" s="1"/>
  <c r="E19" i="1"/>
  <c r="C19" i="1" s="1"/>
  <c r="E18" i="1"/>
  <c r="C18" i="1"/>
  <c r="E17" i="1"/>
  <c r="C17" i="1"/>
  <c r="E16" i="1"/>
  <c r="C16" i="1" s="1"/>
  <c r="E15" i="1"/>
  <c r="C15" i="1" s="1"/>
  <c r="E14" i="1"/>
  <c r="C14" i="1" s="1"/>
  <c r="E13" i="1"/>
  <c r="C13" i="1" s="1"/>
  <c r="E12" i="1"/>
  <c r="C12" i="1" s="1"/>
  <c r="E11" i="1"/>
  <c r="C11" i="1"/>
  <c r="E10" i="1"/>
  <c r="C10" i="1" s="1"/>
  <c r="E9" i="1"/>
  <c r="C9" i="1" s="1"/>
  <c r="E8" i="1"/>
  <c r="C8" i="1" s="1"/>
  <c r="E7" i="1"/>
  <c r="C7" i="1" s="1"/>
  <c r="E6" i="1"/>
  <c r="C6" i="1"/>
  <c r="E5" i="1"/>
  <c r="C5" i="1"/>
  <c r="E4" i="1"/>
  <c r="C4" i="1" s="1"/>
  <c r="E3" i="1"/>
  <c r="C3" i="1" s="1"/>
  <c r="E2" i="1"/>
  <c r="C2" i="1" s="1"/>
  <c r="I82" i="6" l="1"/>
  <c r="I266" i="6"/>
  <c r="I306" i="6"/>
  <c r="F24" i="3"/>
  <c r="I34" i="6"/>
  <c r="I274" i="6"/>
  <c r="I130" i="6"/>
  <c r="I280" i="6"/>
  <c r="H23" i="4"/>
  <c r="I100" i="6"/>
  <c r="I40" i="6"/>
  <c r="I136" i="6"/>
  <c r="I208" i="6"/>
  <c r="I238" i="6"/>
  <c r="I286" i="6"/>
  <c r="I312" i="6"/>
  <c r="I368" i="6"/>
  <c r="I52" i="6"/>
  <c r="I98" i="6"/>
  <c r="I118" i="6"/>
  <c r="I148" i="6"/>
  <c r="I376" i="6"/>
  <c r="I38" i="6"/>
  <c r="I206" i="6"/>
  <c r="H2" i="3"/>
  <c r="H24" i="3" s="1"/>
  <c r="H18" i="5"/>
  <c r="I180" i="6"/>
  <c r="I268" i="6"/>
  <c r="I204" i="6"/>
  <c r="I156" i="6"/>
  <c r="I60" i="6"/>
  <c r="I336" i="6"/>
  <c r="I264" i="6"/>
  <c r="I216" i="6"/>
  <c r="I168" i="6"/>
  <c r="I364" i="6"/>
  <c r="I360" i="6"/>
</calcChain>
</file>

<file path=xl/sharedStrings.xml><?xml version="1.0" encoding="utf-8"?>
<sst xmlns="http://schemas.openxmlformats.org/spreadsheetml/2006/main" count="488" uniqueCount="139">
  <si>
    <t>Treatment</t>
  </si>
  <si>
    <t>Price</t>
  </si>
  <si>
    <t>Baby</t>
  </si>
  <si>
    <t>Sleep Booster</t>
  </si>
  <si>
    <t>GTM</t>
  </si>
  <si>
    <t>Bapil</t>
  </si>
  <si>
    <t>Kolik</t>
  </si>
  <si>
    <t>Kids</t>
  </si>
  <si>
    <t>Jaga</t>
  </si>
  <si>
    <t>2 Jam</t>
  </si>
  <si>
    <t>4 Jam</t>
  </si>
  <si>
    <t>6 Jam</t>
  </si>
  <si>
    <t>8 Jam</t>
  </si>
  <si>
    <t>NB 1x</t>
  </si>
  <si>
    <t>1 Hari</t>
  </si>
  <si>
    <t>3 Hari</t>
  </si>
  <si>
    <t>7 Hari</t>
  </si>
  <si>
    <t>14 Hari</t>
  </si>
  <si>
    <t>NB 2x</t>
  </si>
  <si>
    <t>Mom</t>
  </si>
  <si>
    <t>Laktasi</t>
  </si>
  <si>
    <t>Nifas</t>
  </si>
  <si>
    <t>Hamil</t>
  </si>
  <si>
    <t>Selapan</t>
  </si>
  <si>
    <t>Afiyah</t>
  </si>
  <si>
    <t>Rahmah</t>
  </si>
  <si>
    <t>Cukur</t>
  </si>
  <si>
    <t>UPDATE DI KUNING</t>
  </si>
  <si>
    <t>Masukkan nomor aja, auto Rp</t>
  </si>
  <si>
    <t>TANGGAL</t>
  </si>
  <si>
    <t>NAMA BUNDA</t>
  </si>
  <si>
    <t>TREATMENT</t>
  </si>
  <si>
    <t>LOKASI</t>
  </si>
  <si>
    <t>TRANSPORT</t>
  </si>
  <si>
    <t>TOTAL INVOICE</t>
  </si>
  <si>
    <t>KETERANGAN</t>
  </si>
  <si>
    <t>Kalikepiting Jaya VIII-A No. 8 Surabaya</t>
  </si>
  <si>
    <t>LUNAS CASH</t>
  </si>
  <si>
    <t>LUNAS TF/QRIS</t>
  </si>
  <si>
    <t>Jessica Nyoman</t>
  </si>
  <si>
    <t>Kalisari Dharma</t>
  </si>
  <si>
    <t>Rere</t>
  </si>
  <si>
    <t>Kertajaya Indah Timur XVII P/415</t>
  </si>
  <si>
    <t>Diah</t>
  </si>
  <si>
    <t>Karangrejo sawah IV</t>
  </si>
  <si>
    <t>Stephilia</t>
  </si>
  <si>
    <t>Margorejo Indah B-619</t>
  </si>
  <si>
    <t>Hikmatul Ulya</t>
  </si>
  <si>
    <t>Happy</t>
  </si>
  <si>
    <t>Semolowaru</t>
  </si>
  <si>
    <t>Fanny</t>
  </si>
  <si>
    <t>Sutorejo</t>
  </si>
  <si>
    <t>Zulvia</t>
  </si>
  <si>
    <t>HP</t>
  </si>
  <si>
    <t>FEE TREATMENT</t>
  </si>
  <si>
    <t>628113108969</t>
  </si>
  <si>
    <t>Jaga - 6 Jam | Rp 200K</t>
  </si>
  <si>
    <t>Baby - Sleep Booster | Rp 85K, Kids - Sleep Booster | Rp 100K</t>
  </si>
  <si>
    <t>Jaga - 8 Jam | Rp 250K</t>
  </si>
  <si>
    <t>Mom - Laktasi | Rp 125K</t>
  </si>
  <si>
    <t>Dinda</t>
  </si>
  <si>
    <t>Baby - Sleep Booster | Rp 85K, Kids - Sleep Booster | Rp 100K, Mom - Laktasi | Rp 125K</t>
  </si>
  <si>
    <t>Baby - Sleep Booster | Rp 85K</t>
  </si>
  <si>
    <t>Cynthia</t>
  </si>
  <si>
    <t>Educity Apartemen</t>
  </si>
  <si>
    <t>Baby - Kolik | Rp 100K</t>
  </si>
  <si>
    <t>Tari</t>
  </si>
  <si>
    <t>Wiyung</t>
  </si>
  <si>
    <t>NB 1x - 1 Hari | Rp 70K</t>
  </si>
  <si>
    <t>Park Sunrise AC 73</t>
  </si>
  <si>
    <t>Vira Amalia</t>
  </si>
  <si>
    <t>6282257502725</t>
  </si>
  <si>
    <t>Jalan Bogangin Baru Blok I No.14a</t>
  </si>
  <si>
    <t>Chyntia</t>
  </si>
  <si>
    <t>6285173270177</t>
  </si>
  <si>
    <t>Baby - Bapil | Rp 105K</t>
  </si>
  <si>
    <t>Aulia Rizky Pratiwi</t>
  </si>
  <si>
    <t>6282231347038</t>
  </si>
  <si>
    <t>Izzah</t>
  </si>
  <si>
    <t>Panjang Jiwo</t>
  </si>
  <si>
    <t>62 852-5898-8480</t>
  </si>
  <si>
    <t>6285155338083</t>
  </si>
  <si>
    <t>NB 1x - 1 Hari | Rp 70K, Baby - Sleep Booster | Rp 85K</t>
  </si>
  <si>
    <t>6289617417496</t>
  </si>
  <si>
    <t>Dukuh Sutorejo</t>
  </si>
  <si>
    <t>Lina</t>
  </si>
  <si>
    <t>62 87709291148</t>
  </si>
  <si>
    <t>margorukun X no. 7</t>
  </si>
  <si>
    <t>Jaga - 8 Jam | Rp 250K, Baby - Sleep Booster | Rp 85K</t>
  </si>
  <si>
    <t>6282216627605</t>
  </si>
  <si>
    <t>Selvie</t>
  </si>
  <si>
    <t>628214002281</t>
  </si>
  <si>
    <t>Baby - Bapil | Rp 105K, Kids - Bapil | Rp 115K</t>
  </si>
  <si>
    <t>62 812-6433-2246</t>
  </si>
  <si>
    <t>Grand Harvest Cluster Arcadia AD-47</t>
  </si>
  <si>
    <t>Hana</t>
  </si>
  <si>
    <t>6285255122194</t>
  </si>
  <si>
    <t>apartemen hight point</t>
  </si>
  <si>
    <t>NB 1x - 7 Hari | Rp 485K</t>
  </si>
  <si>
    <t>Pakuwon City Mall</t>
  </si>
  <si>
    <t>Jaga - 2 Jam | Rp 75K</t>
  </si>
  <si>
    <t>6281318662217</t>
  </si>
  <si>
    <t>Tropodo</t>
  </si>
  <si>
    <t xml:space="preserve">DIah </t>
  </si>
  <si>
    <t>6281217113082</t>
  </si>
  <si>
    <t>karang rejo sawah</t>
  </si>
  <si>
    <t>Fatika</t>
  </si>
  <si>
    <t>6282231357397</t>
  </si>
  <si>
    <t>Balongsari</t>
  </si>
  <si>
    <t>Jaga - 4 Jam | Rp 140K</t>
  </si>
  <si>
    <t>Baby - Sleep Booster | Rp 85K, Mom - Laktasi | Rp 125K</t>
  </si>
  <si>
    <t>Ulya</t>
  </si>
  <si>
    <t>Nurul</t>
  </si>
  <si>
    <t>6281515233056</t>
  </si>
  <si>
    <t>Menur Pumpungan</t>
  </si>
  <si>
    <t>KM</t>
  </si>
  <si>
    <t>Inas</t>
  </si>
  <si>
    <t>6282229510272</t>
  </si>
  <si>
    <t>Kalijudan</t>
  </si>
  <si>
    <t>Merry Amnesti</t>
  </si>
  <si>
    <t>6285234004068</t>
  </si>
  <si>
    <t>tambak medokan ayu VI C no.32</t>
  </si>
  <si>
    <t>NB 1x - 3 Hari | Rp 205K</t>
  </si>
  <si>
    <t>6282244280738</t>
  </si>
  <si>
    <t>Park Sunrise AC 35</t>
  </si>
  <si>
    <t>Dyah Audita</t>
  </si>
  <si>
    <t>6281232462016</t>
  </si>
  <si>
    <t>Jemursari Timur VI JG-9</t>
  </si>
  <si>
    <t>NB 2x - 14 Hari | Rp 1600K</t>
  </si>
  <si>
    <t>DP</t>
  </si>
  <si>
    <t>Elizabeth</t>
  </si>
  <si>
    <t>628123011711</t>
  </si>
  <si>
    <t>Pondok Candra Indah</t>
  </si>
  <si>
    <t>Devi</t>
  </si>
  <si>
    <t>082136267808</t>
  </si>
  <si>
    <t>Jl Sidosermo III no 35-E</t>
  </si>
  <si>
    <t>BELUM BAYAR</t>
  </si>
  <si>
    <t>Natalia</t>
  </si>
  <si>
    <t>6283856485541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</si>
</sst>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Rp]#,##0"/>
    <numFmt numFmtId="165" formatCode="dd/mm/yyyy\ h:mm:ss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sz val="9"/>
      <color rgb="FF1157CE"/>
      <name val="Google Sans Mono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49" fontId="1" fillId="0" borderId="0" xfId="0" applyNumberFormat="1" applyFont="1"/>
    <xf numFmtId="0" fontId="1" fillId="2" borderId="0" xfId="0" applyFont="1" applyFill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49" fontId="6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vertical="center"/>
    </xf>
  </cellXfs>
  <cellStyles count="1">
    <cellStyle name="Normal" xfId="0" builtinId="0"/>
  </cellStyles>
  <dxfs count="20">
    <dxf>
      <border>
        <left style="thin">
          <color rgb="FFB8A99A"/>
        </left>
        <right style="thin">
          <color rgb="FFB8A99A"/>
        </right>
        <top style="thin">
          <color rgb="FFB8A99A"/>
        </top>
        <bottom style="thin">
          <color rgb="FFB8A99A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8A99A"/>
          <bgColor rgb="FFB8A99A"/>
        </patternFill>
      </fill>
    </dxf>
    <dxf>
      <border>
        <left style="thin">
          <color rgb="FFB8A99A"/>
        </left>
        <right style="thin">
          <color rgb="FFB8A99A"/>
        </right>
        <top style="thin">
          <color rgb="FFB8A99A"/>
        </top>
        <bottom style="thin">
          <color rgb="FFB8A99A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8A99A"/>
          <bgColor rgb="FFB8A99A"/>
        </patternFill>
      </fill>
    </dxf>
    <dxf>
      <border>
        <left style="thin">
          <color rgb="FFB8A99A"/>
        </left>
        <right style="thin">
          <color rgb="FFB8A99A"/>
        </right>
        <top style="thin">
          <color rgb="FFB8A99A"/>
        </top>
        <bottom style="thin">
          <color rgb="FFB8A99A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8A99A"/>
          <bgColor rgb="FFB8A99A"/>
        </patternFill>
      </fill>
    </dxf>
    <dxf>
      <border>
        <left style="thin">
          <color rgb="FFB8A99A"/>
        </left>
        <right style="thin">
          <color rgb="FFB8A99A"/>
        </right>
        <top style="thin">
          <color rgb="FFB8A99A"/>
        </top>
        <bottom style="thin">
          <color rgb="FFB8A99A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8A99A"/>
          <bgColor rgb="FFB8A99A"/>
        </patternFill>
      </fill>
    </dxf>
    <dxf>
      <border>
        <left style="thin">
          <color rgb="FFB8A99A"/>
        </left>
        <right style="thin">
          <color rgb="FFB8A99A"/>
        </right>
        <top style="thin">
          <color rgb="FFB8A99A"/>
        </top>
        <bottom style="thin">
          <color rgb="FFB8A99A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8A99A"/>
          <bgColor rgb="FFB8A99A"/>
        </patternFill>
      </fill>
    </dxf>
  </dxfs>
  <tableStyles count="5">
    <tableStyle name="JUNI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🌸JULI🌸(tes fitur baru)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🌸AGUSTUS🌸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EPTEMBER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OKTOBER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0</xdr:row>
      <xdr:rowOff>0</xdr:rowOff>
    </xdr:from>
    <xdr:ext cx="4876800" cy="7315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ADWAL_HOMECARE_3" displayName="JADWAL_HOMECARE_3" ref="A1:I1015">
  <tableColumns count="9">
    <tableColumn id="1" xr3:uid="{00000000-0010-0000-0100-000001000000}" name="TANGGAL"/>
    <tableColumn id="2" xr3:uid="{00000000-0010-0000-0100-000002000000}" name="NAMA BUNDA"/>
    <tableColumn id="3" xr3:uid="{00000000-0010-0000-0100-000003000000}" name="HP"/>
    <tableColumn id="4" xr3:uid="{00000000-0010-0000-0100-000004000000}" name="LOKASI"/>
    <tableColumn id="5" xr3:uid="{00000000-0010-0000-0100-000005000000}" name="TREATMENT"/>
    <tableColumn id="6" xr3:uid="{00000000-0010-0000-0100-000006000000}" name="FEE TREATMENT"/>
    <tableColumn id="7" xr3:uid="{00000000-0010-0000-0100-000007000000}" name="TRANSPORT"/>
    <tableColumn id="8" xr3:uid="{00000000-0010-0000-0100-000008000000}" name="TOTAL INVOICE"/>
    <tableColumn id="9" xr3:uid="{00000000-0010-0000-0100-000009000000}" name="KETERANGAN"/>
  </tableColumns>
  <tableStyleInfo name="🌸JULI🌸(tes fitur baru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ADWAL_HOMECARE_4" displayName="JADWAL_HOMECARE_4" ref="A1:I1019">
  <autoFilter ref="A1:I1019" xr:uid="{00000000-0009-0000-0100-000003000000}"/>
  <tableColumns count="9">
    <tableColumn id="1" xr3:uid="{00000000-0010-0000-0200-000001000000}" name="TANGGAL"/>
    <tableColumn id="2" xr3:uid="{00000000-0010-0000-0200-000002000000}" name="NAMA BUNDA"/>
    <tableColumn id="3" xr3:uid="{00000000-0010-0000-0200-000003000000}" name="HP"/>
    <tableColumn id="4" xr3:uid="{00000000-0010-0000-0200-000004000000}" name="LOKASI"/>
    <tableColumn id="5" xr3:uid="{00000000-0010-0000-0200-000005000000}" name="TREATMENT"/>
    <tableColumn id="6" xr3:uid="{00000000-0010-0000-0200-000006000000}" name="FEE TREATMENT"/>
    <tableColumn id="7" xr3:uid="{00000000-0010-0000-0200-000007000000}" name="TRANSPORT"/>
    <tableColumn id="8" xr3:uid="{00000000-0010-0000-0200-000008000000}" name="TOTAL INVOICE"/>
    <tableColumn id="9" xr3:uid="{00000000-0010-0000-0200-000009000000}" name="KETERANGAN"/>
  </tableColumns>
  <tableStyleInfo name="🌸AGUSTUS🌸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ADWAL_HOMECARE_2" displayName="JADWAL_HOMECARE_2" ref="A1:I998">
  <autoFilter ref="A1:I998" xr:uid="{00000000-0009-0000-0100-000004000000}"/>
  <tableColumns count="9">
    <tableColumn id="1" xr3:uid="{00000000-0010-0000-0300-000001000000}" name="TANGGAL"/>
    <tableColumn id="2" xr3:uid="{00000000-0010-0000-0300-000002000000}" name="NAMA BUNDA"/>
    <tableColumn id="3" xr3:uid="{00000000-0010-0000-0300-000003000000}" name="HP"/>
    <tableColumn id="4" xr3:uid="{00000000-0010-0000-0300-000004000000}" name="LOKASI"/>
    <tableColumn id="5" xr3:uid="{00000000-0010-0000-0300-000005000000}" name="TREATMENT"/>
    <tableColumn id="6" xr3:uid="{00000000-0010-0000-0300-000006000000}" name="FEE TREATMENT"/>
    <tableColumn id="7" xr3:uid="{00000000-0010-0000-0300-000007000000}" name="TRANSPORT"/>
    <tableColumn id="8" xr3:uid="{00000000-0010-0000-0300-000008000000}" name="TOTAL INVOICE"/>
    <tableColumn id="9" xr3:uid="{00000000-0010-0000-0300-000009000000}" name="KETERANGAN"/>
  </tableColumns>
  <tableStyleInfo name="SEPTEMBE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JADWAL_HOMECARE_5" displayName="JADWAL_HOMECARE_5" ref="A1:J1000">
  <autoFilter ref="A1:J1000" xr:uid="{00000000-0009-0000-0100-000005000000}"/>
  <tableColumns count="10">
    <tableColumn id="1" xr3:uid="{00000000-0010-0000-0400-000001000000}" name="TANGGAL"/>
    <tableColumn id="2" xr3:uid="{00000000-0010-0000-0400-000002000000}" name="NAMA BUNDA"/>
    <tableColumn id="3" xr3:uid="{00000000-0010-0000-0400-000003000000}" name="HP"/>
    <tableColumn id="4" xr3:uid="{00000000-0010-0000-0400-000004000000}" name="LOKASI"/>
    <tableColumn id="5" xr3:uid="{00000000-0010-0000-0400-000005000000}" name="TREATMENT"/>
    <tableColumn id="6" xr3:uid="{00000000-0010-0000-0400-000006000000}" name="FEE TREATMENT"/>
    <tableColumn id="7" xr3:uid="{00000000-0010-0000-0400-000007000000}" name="KM"/>
    <tableColumn id="8" xr3:uid="{00000000-0010-0000-0400-000008000000}" name="TRANSPORT"/>
    <tableColumn id="9" xr3:uid="{00000000-0010-0000-0400-000009000000}" name="TOTAL INVOICE"/>
    <tableColumn id="10" xr3:uid="{00000000-0010-0000-0400-00000A000000}" name="KETERANGAN"/>
  </tableColumns>
  <tableStyleInfo name="OKTOB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Kalisari+Dharma/data=!4m2!3m1!19sChIJU9WiPgD71y0Rm_-Mrin-950" TargetMode="External"/><Relationship Id="rId13" Type="http://schemas.openxmlformats.org/officeDocument/2006/relationships/hyperlink" Target="https://www.google.com/maps/place/Kalisari+Dharma/data=!4m2!3m1!19sChIJU9WiPgD71y0Rm_-Mrin-950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google.com/maps/place/Kalisari+Dharma/data=!4m2!3m1!19sChIJU9WiPgD71y0Rm_-Mrin-950" TargetMode="External"/><Relationship Id="rId7" Type="http://schemas.openxmlformats.org/officeDocument/2006/relationships/hyperlink" Target="https://www.google.com/maps/place/Kalisari+Dharma/data=!4m2!3m1!19sChIJU9WiPgD71y0Rm_-Mrin-950" TargetMode="External"/><Relationship Id="rId12" Type="http://schemas.openxmlformats.org/officeDocument/2006/relationships/hyperlink" Target="https://www.google.com/maps/place/Margorejo+Indah+B-619/data=!4m2!3m1!19sChIJMXQhGwD71y0R1pzn1jY7QCg" TargetMode="External"/><Relationship Id="rId17" Type="http://schemas.openxmlformats.org/officeDocument/2006/relationships/hyperlink" Target="https://www.google.com/maps/place/Kalisari+Dharma/data=!4m2!3m1!19sChIJU9WiPgD71y0Rm_-Mrin-950" TargetMode="External"/><Relationship Id="rId2" Type="http://schemas.openxmlformats.org/officeDocument/2006/relationships/hyperlink" Target="https://www.google.com/maps/place/Kalisari+Dharma/data=!4m2!3m1!19sChIJU9WiPgD71y0Rm_-Mrin-950" TargetMode="External"/><Relationship Id="rId16" Type="http://schemas.openxmlformats.org/officeDocument/2006/relationships/hyperlink" Target="https://www.google.com/maps/place/Kalisari+Dharma/data=!4m2!3m1!19sChIJU9WiPgD71y0Rm_-Mrin-950" TargetMode="External"/><Relationship Id="rId1" Type="http://schemas.openxmlformats.org/officeDocument/2006/relationships/hyperlink" Target="https://www.google.com/maps/place/Kalisari+Dharma/data=!4m2!3m1!19sChIJU9WiPgD71y0Rm_-Mrin-950" TargetMode="External"/><Relationship Id="rId6" Type="http://schemas.openxmlformats.org/officeDocument/2006/relationships/hyperlink" Target="https://www.google.com/maps/place/Kalisari+Dharma/data=!4m2!3m1!19sChIJU9WiPgD71y0Rm_-Mrin-950" TargetMode="External"/><Relationship Id="rId11" Type="http://schemas.openxmlformats.org/officeDocument/2006/relationships/hyperlink" Target="https://www.google.com/maps/place/Kalisari+Dharma/data=!4m2!3m1!19sChIJU9WiPgD71y0Rm_-Mrin-950" TargetMode="External"/><Relationship Id="rId5" Type="http://schemas.openxmlformats.org/officeDocument/2006/relationships/hyperlink" Target="https://www.google.com/maps/place/Kalisari+Dharma/data=!4m2!3m1!19sChIJU9WiPgD71y0Rm_-Mrin-950" TargetMode="External"/><Relationship Id="rId15" Type="http://schemas.openxmlformats.org/officeDocument/2006/relationships/hyperlink" Target="https://www.google.com/maps/place/Kalisari+Dharma/data=!4m2!3m1!19sChIJU9WiPgD71y0Rm_-Mrin-950" TargetMode="External"/><Relationship Id="rId10" Type="http://schemas.openxmlformats.org/officeDocument/2006/relationships/hyperlink" Target="https://www.google.com/maps/place/Educity+Apartemen/data=!4m2!3m1!19sChIJmXFNByb71y0RT-O8Lf2NsD4" TargetMode="External"/><Relationship Id="rId4" Type="http://schemas.openxmlformats.org/officeDocument/2006/relationships/hyperlink" Target="https://www.google.com/maps/place/Kalisari+Dharma/data=!4m2!3m1!19sChIJU9WiPgD71y0Rm_-Mrin-950" TargetMode="External"/><Relationship Id="rId9" Type="http://schemas.openxmlformats.org/officeDocument/2006/relationships/hyperlink" Target="https://www.google.com/maps/place/Semolowaru/data=!4m2!3m1!19sChIJB9l3HVz61y0RaW9C8wZWAb4" TargetMode="External"/><Relationship Id="rId14" Type="http://schemas.openxmlformats.org/officeDocument/2006/relationships/hyperlink" Target="https://www.google.com/maps/place/Park+Sunrise+AC+73/data=!4m2!3m1!19sChIJ3e4pEQD71y0R3bVMl2jVhZo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Kalisari+Dharma/data=!4m2!3m1!19sChIJU9WiPgD71y0Rm_-Mrin-950" TargetMode="External"/><Relationship Id="rId13" Type="http://schemas.openxmlformats.org/officeDocument/2006/relationships/hyperlink" Target="https://www.google.com/maps/place/Grand+Harvest+Cluster+Arcadia+AD-47/data=!4m2!3m1!19sChIJWyTxNgD91y0Rk3A44KkAcxU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www.google.com/maps/place/Kalisari+Dharma/data=!4m2!3m1!19sChIJU9WiPgD71y0Rm_-Mrin-950" TargetMode="External"/><Relationship Id="rId7" Type="http://schemas.openxmlformats.org/officeDocument/2006/relationships/hyperlink" Target="https://www.google.com/maps/place/Dukuh+Sutorejo/data=!4m2!3m1!19sChIJmfYOKPf51y0RXM8EkJycoJY" TargetMode="External"/><Relationship Id="rId12" Type="http://schemas.openxmlformats.org/officeDocument/2006/relationships/hyperlink" Target="https://www.google.com/maps/place/Educity+Apartemen/data=!4m2!3m1!19sChIJmXFNByb71y0RT-O8Lf2NsD4" TargetMode="External"/><Relationship Id="rId17" Type="http://schemas.openxmlformats.org/officeDocument/2006/relationships/hyperlink" Target="https://www.google.com/maps/place/Kalisari+Dharma/data=!4m2!3m1!19sChIJU9WiPgD71y0Rm_-Mrin-950" TargetMode="External"/><Relationship Id="rId2" Type="http://schemas.openxmlformats.org/officeDocument/2006/relationships/hyperlink" Target="https://www.google.com/maps/place/Educity+Apartemen/data=!4m2!3m1!19sChIJmXFNByb71y0RT-O8Lf2NsD4" TargetMode="External"/><Relationship Id="rId16" Type="http://schemas.openxmlformats.org/officeDocument/2006/relationships/hyperlink" Target="https://www.google.com/maps/place/Pakuwon+City+Mall/data=!4m2!3m1!19sChIJ43Q-Ign61y0Rq7KENgk52I4" TargetMode="External"/><Relationship Id="rId1" Type="http://schemas.openxmlformats.org/officeDocument/2006/relationships/hyperlink" Target="https://www.google.com/maps/place/Jalan+Bogangin+Baru+Blok+I+No.14a/data=!4m2!3m1!19sChIJEwEq5pn81y0RKbGWVh850J4" TargetMode="External"/><Relationship Id="rId6" Type="http://schemas.openxmlformats.org/officeDocument/2006/relationships/hyperlink" Target="https://www.google.com/maps/place/Panjang+Jiwo/data=!4m2!3m1!19sChIJAxLrFv761y0RoekCM582mgo" TargetMode="External"/><Relationship Id="rId11" Type="http://schemas.openxmlformats.org/officeDocument/2006/relationships/hyperlink" Target="https://www.google.com/maps/place/Kalisari+Dharma/data=!4m2!3m1!19sChIJU9WiPgD71y0Rm_-Mrin-950" TargetMode="External"/><Relationship Id="rId5" Type="http://schemas.openxmlformats.org/officeDocument/2006/relationships/hyperlink" Target="https://www.google.com/maps/place/Kertajaya+Indah+Timur+XVII+P%2F415/data=!4m2!3m1!19sChIJG3SM0z_71y0RyUD294khtd8" TargetMode="External"/><Relationship Id="rId15" Type="http://schemas.openxmlformats.org/officeDocument/2006/relationships/hyperlink" Target="https://www.google.com/maps/place/Panjang+Jiwo/data=!4m2!3m1!19sChIJAxLrFv761y0RoekCM582mgo" TargetMode="External"/><Relationship Id="rId10" Type="http://schemas.openxmlformats.org/officeDocument/2006/relationships/hyperlink" Target="https://www.google.com/maps/place/Margorejo+Indah+B-619/data=!4m2!3m1!19sChIJMXQhGwD71y0R1pzn1jY7QCg" TargetMode="External"/><Relationship Id="rId4" Type="http://schemas.openxmlformats.org/officeDocument/2006/relationships/hyperlink" Target="https://www.google.com/maps/place/Kalikepiting+Jaya+VIII-A+No.+8+Surabaya/data=!4m2!3m1!19sChIJlTgNfgD51y0RU3dkzrbzzsI" TargetMode="External"/><Relationship Id="rId9" Type="http://schemas.openxmlformats.org/officeDocument/2006/relationships/hyperlink" Target="https://www.google.com/maps/place/Kalisari+Dharma/data=!4m2!3m1!19sChIJU9WiPgD71y0Rm_-Mrin-950" TargetMode="External"/><Relationship Id="rId14" Type="http://schemas.openxmlformats.org/officeDocument/2006/relationships/hyperlink" Target="https://www.google.com/maps/place/Margorejo+Indah+B-619/data=!4m2!3m1!19sChIJMXQhGwD71y0R1pzn1jY7QC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Grand+Harvest+Cluster+Arcadia+AD-47/data=!4m2!3m1!19sChIJWyTxNgD91y0Rk3A44KkAcxU" TargetMode="External"/><Relationship Id="rId13" Type="http://schemas.openxmlformats.org/officeDocument/2006/relationships/hyperlink" Target="https://www.google.com/maps/place/Kalisari+Dharma/data=!4m2!3m1!19sChIJU9WiPgD71y0Rm_-Mrin-950" TargetMode="External"/><Relationship Id="rId3" Type="http://schemas.openxmlformats.org/officeDocument/2006/relationships/hyperlink" Target="https://www.google.com/maps/place/Tropodo/data=!4m2!3m1!19sChIJbYSoI9nk1y0Rp_H9icgoQHk" TargetMode="External"/><Relationship Id="rId7" Type="http://schemas.openxmlformats.org/officeDocument/2006/relationships/hyperlink" Target="https://www.google.com/maps/place/Kalisari+Dharma/data=!4m2!3m1!19sChIJU9WiPgD71y0Rm_-Mrin-950" TargetMode="External"/><Relationship Id="rId12" Type="http://schemas.openxmlformats.org/officeDocument/2006/relationships/hyperlink" Target="https://www.google.com/maps/place/Margorejo+Indah+B-619/data=!4m2!3m1!19sChIJMXQhGwD71y0R1pzn1jY7QCg" TargetMode="External"/><Relationship Id="rId2" Type="http://schemas.openxmlformats.org/officeDocument/2006/relationships/hyperlink" Target="https://www.google.com/maps/place/Margorejo+Indah+B-619/data=!4m2!3m1!19sChIJMXQhGwD71y0R1pzn1jY7QCg" TargetMode="External"/><Relationship Id="rId1" Type="http://schemas.openxmlformats.org/officeDocument/2006/relationships/hyperlink" Target="https://www.google.com/maps/place/Semolowaru/data=!4m2!3m1!19sChIJB9l3HVz61y0RaW9C8wZWAb4" TargetMode="External"/><Relationship Id="rId6" Type="http://schemas.openxmlformats.org/officeDocument/2006/relationships/hyperlink" Target="https://www.google.com/maps/place/Balongsari/data=!4m2!3m1!19sChIJLeBCE47-1y0RJlJvhxbQ5ZM" TargetMode="External"/><Relationship Id="rId11" Type="http://schemas.openxmlformats.org/officeDocument/2006/relationships/hyperlink" Target="https://www.google.com/maps/place/Balongsari/data=!4m2!3m1!19sChIJLeBCE47-1y0RJlJvhxbQ5ZM" TargetMode="External"/><Relationship Id="rId5" Type="http://schemas.openxmlformats.org/officeDocument/2006/relationships/hyperlink" Target="https://www.google.com/maps/place/Dukuh+Sutorejo/data=!4m2!3m1!19sChIJmfYOKPf51y0RXM8EkJycoJY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https://www.google.com/maps/place/Menur+Pumpungan/data=!4m2!3m1!19sChIJJ60DOUz61y0RVz1xRBmDuRU" TargetMode="External"/><Relationship Id="rId4" Type="http://schemas.openxmlformats.org/officeDocument/2006/relationships/hyperlink" Target="https://www.google.com/maps/place/Kalikepiting+Jaya+VIII-A+No.+8+Surabaya/data=!4m2!3m1!19sChIJlTgNfgD51y0RU3dkzrbzzsI" TargetMode="External"/><Relationship Id="rId9" Type="http://schemas.openxmlformats.org/officeDocument/2006/relationships/hyperlink" Target="https://www.google.com/maps/place/Kertajaya+Indah+Timur+XVII+P%2F415/data=!4m2!3m1!19sChIJG3SM0z_71y0RyUD294khtd8" TargetMode="External"/><Relationship Id="rId14" Type="http://schemas.openxmlformats.org/officeDocument/2006/relationships/hyperlink" Target="https://www.google.com/maps/place/Dukuh+Sutorejo/data=!4m2!3m1!19sChIJmfYOKPf51y0RXM8EkJycoJ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Dukuh+Sutorejo/data=!4m2!3m1!19sChIJmfYOKPf51y0RXM8EkJycoJY" TargetMode="External"/><Relationship Id="rId13" Type="http://schemas.openxmlformats.org/officeDocument/2006/relationships/hyperlink" Target="https://www.google.com/maps/place/Jemursari+Timur+VI+JG-9/data=!4m2!3m1!19sChIJpRHwVQD71y0RCEZ93dfGciY" TargetMode="External"/><Relationship Id="rId18" Type="http://schemas.openxmlformats.org/officeDocument/2006/relationships/hyperlink" Target="https://www.google.com/maps/place/Margorejo+Indah+B-619/data=!4m2!3m1!19sChIJMXQhGwD71y0R1pzn1jY7QCg" TargetMode="External"/><Relationship Id="rId3" Type="http://schemas.openxmlformats.org/officeDocument/2006/relationships/hyperlink" Target="https://www.google.com/maps/place/Kalisari+Dharma/data=!4m2!3m1!19sChIJU9WiPgD71y0Rm_-Mrin-950" TargetMode="External"/><Relationship Id="rId21" Type="http://schemas.openxmlformats.org/officeDocument/2006/relationships/table" Target="../tables/table4.xml"/><Relationship Id="rId7" Type="http://schemas.openxmlformats.org/officeDocument/2006/relationships/hyperlink" Target="https://www.google.com/maps/place/Kalisari+Dharma/data=!4m2!3m1!19sChIJU9WiPgD71y0Rm_-Mrin-950" TargetMode="External"/><Relationship Id="rId12" Type="http://schemas.openxmlformats.org/officeDocument/2006/relationships/hyperlink" Target="https://www.google.com/maps/place/Park+Sunrise+AC+35/data=!4m2!3m1!19sChIJ1w_AFAD71y0RcJpZY4JpBM0" TargetMode="External"/><Relationship Id="rId17" Type="http://schemas.openxmlformats.org/officeDocument/2006/relationships/hyperlink" Target="https://www.google.com/maps/place/Kertajaya+Indah+Timur+XVII+P%2F415/data=!4m2!3m1!19sChIJG3SM0z_71y0RyUD294khtd8" TargetMode="External"/><Relationship Id="rId2" Type="http://schemas.openxmlformats.org/officeDocument/2006/relationships/hyperlink" Target="https://www.google.com/maps/place/Kalisari+Dharma/data=!4m2!3m1!19sChIJU9WiPgD71y0Rm_-Mrin-950" TargetMode="External"/><Relationship Id="rId16" Type="http://schemas.openxmlformats.org/officeDocument/2006/relationships/hyperlink" Target="https://www.google.com/maps/place/Kalisari+Dharma/data=!4m2!3m1!19sChIJU9WiPgD71y0Rm_-Mrin-950" TargetMode="External"/><Relationship Id="rId20" Type="http://schemas.openxmlformats.org/officeDocument/2006/relationships/hyperlink" Target="https://www.google.com/maps/place/Kalijudan/data=!4m2!3m1!19sChIJ7_9YuY351y0Ro9OPAMoMc5U" TargetMode="External"/><Relationship Id="rId1" Type="http://schemas.openxmlformats.org/officeDocument/2006/relationships/hyperlink" Target="https://www.google.com/maps/place/Tropodo/data=!4m2!3m1!19sChIJbYSoI9nk1y0Rp_H9icgoQHk" TargetMode="External"/><Relationship Id="rId6" Type="http://schemas.openxmlformats.org/officeDocument/2006/relationships/hyperlink" Target="https://www.google.com/maps/place/Kalijudan/data=!4m2!3m1!19sChIJ7_9YuY351y0Ro9OPAMoMc5U" TargetMode="External"/><Relationship Id="rId11" Type="http://schemas.openxmlformats.org/officeDocument/2006/relationships/hyperlink" Target="https://www.google.com/maps/place/Kalikepiting+Jaya+VIII-A+No.+8+Surabaya/data=!4m2!3m1!19sChIJlTgNfgD51y0RU3dkzrbzzsI" TargetMode="External"/><Relationship Id="rId5" Type="http://schemas.openxmlformats.org/officeDocument/2006/relationships/hyperlink" Target="https://www.google.com/maps/place/Educity+Apartemen/data=!4m2!3m1!19sChIJmXFNByb71y0RT-O8Lf2NsD4" TargetMode="External"/><Relationship Id="rId15" Type="http://schemas.openxmlformats.org/officeDocument/2006/relationships/hyperlink" Target="https://www.google.com/maps/place/Pondok+Candra+Indah/data=!4m2!3m1!19sChIJ5SwFgNP61y0RHwrvpx9e0Tg" TargetMode="External"/><Relationship Id="rId10" Type="http://schemas.openxmlformats.org/officeDocument/2006/relationships/hyperlink" Target="https://www.google.com/maps/place/Margorejo+Indah+B-619/data=!4m2!3m1!19sChIJMXQhGwD71y0R1pzn1jY7QCg" TargetMode="External"/><Relationship Id="rId19" Type="http://schemas.openxmlformats.org/officeDocument/2006/relationships/hyperlink" Target="https://www.google.com/maps/place/Kalisari+Dharma/data=!4m2!3m1!19sChIJU9WiPgD71y0Rm_-Mrin-950" TargetMode="External"/><Relationship Id="rId4" Type="http://schemas.openxmlformats.org/officeDocument/2006/relationships/hyperlink" Target="https://www.google.com/maps/place/Kertajaya+Indah+Timur+XVII+P%2F415/data=!4m2!3m1!19sChIJG3SM0z_71y0RyUD294khtd8" TargetMode="External"/><Relationship Id="rId9" Type="http://schemas.openxmlformats.org/officeDocument/2006/relationships/hyperlink" Target="https://www.google.com/maps/place/Kalisari+Dharma/data=!4m2!3m1!19sChIJU9WiPgD71y0Rm_-Mrin-950" TargetMode="External"/><Relationship Id="rId14" Type="http://schemas.openxmlformats.org/officeDocument/2006/relationships/hyperlink" Target="https://www.google.com/maps/place/Kalisari+Dharma/data=!4m2!3m1!19sChIJU9WiPgD71y0Rm_-Mrin-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E1003"/>
  <sheetViews>
    <sheetView tabSelected="1" workbookViewId="0"/>
  </sheetViews>
  <sheetFormatPr defaultColWidth="12.5703125" defaultRowHeight="15.75" customHeight="1"/>
  <cols>
    <col min="3" max="3" width="25.5703125" customWidth="1"/>
  </cols>
  <sheetData>
    <row r="1" spans="1:5">
      <c r="A1" s="1"/>
      <c r="B1" s="1"/>
      <c r="C1" s="2" t="s">
        <v>0</v>
      </c>
      <c r="D1" s="3" t="s">
        <v>1</v>
      </c>
      <c r="E1" s="4"/>
    </row>
    <row r="2" spans="1:5">
      <c r="A2" s="5" t="s">
        <v>2</v>
      </c>
      <c r="B2" s="5" t="s">
        <v>3</v>
      </c>
      <c r="C2" s="2" t="str">
        <f t="shared" ref="C2:C27" si="0">CONCATENATE(A2," - ",B2," | Rp ",E2)</f>
        <v>Baby - Sleep Booster | Rp 85K</v>
      </c>
      <c r="D2" s="6">
        <v>85000</v>
      </c>
      <c r="E2" s="4" t="str">
        <f t="shared" ref="E2:E27" si="1">TEXT(D2/1000, "##") &amp; "K"</f>
        <v>85K</v>
      </c>
    </row>
    <row r="3" spans="1:5">
      <c r="A3" s="5" t="s">
        <v>2</v>
      </c>
      <c r="B3" s="5" t="s">
        <v>4</v>
      </c>
      <c r="C3" s="2" t="str">
        <f t="shared" si="0"/>
        <v>Baby - GTM | Rp 100K</v>
      </c>
      <c r="D3" s="6">
        <v>100000</v>
      </c>
      <c r="E3" s="4" t="str">
        <f t="shared" si="1"/>
        <v>100K</v>
      </c>
    </row>
    <row r="4" spans="1:5">
      <c r="A4" s="5" t="s">
        <v>2</v>
      </c>
      <c r="B4" s="5" t="s">
        <v>5</v>
      </c>
      <c r="C4" s="2" t="str">
        <f t="shared" si="0"/>
        <v>Baby - Bapil | Rp 105K</v>
      </c>
      <c r="D4" s="6">
        <v>105000</v>
      </c>
      <c r="E4" s="4" t="str">
        <f t="shared" si="1"/>
        <v>105K</v>
      </c>
    </row>
    <row r="5" spans="1:5">
      <c r="A5" s="5" t="s">
        <v>2</v>
      </c>
      <c r="B5" s="5" t="s">
        <v>6</v>
      </c>
      <c r="C5" s="2" t="str">
        <f t="shared" si="0"/>
        <v>Baby - Kolik | Rp 100K</v>
      </c>
      <c r="D5" s="6">
        <v>100000</v>
      </c>
      <c r="E5" s="4" t="str">
        <f t="shared" si="1"/>
        <v>100K</v>
      </c>
    </row>
    <row r="6" spans="1:5">
      <c r="A6" s="5" t="s">
        <v>7</v>
      </c>
      <c r="B6" s="5" t="s">
        <v>3</v>
      </c>
      <c r="C6" s="2" t="str">
        <f t="shared" si="0"/>
        <v>Kids - Sleep Booster | Rp 100K</v>
      </c>
      <c r="D6" s="6">
        <v>100000</v>
      </c>
      <c r="E6" s="4" t="str">
        <f t="shared" si="1"/>
        <v>100K</v>
      </c>
    </row>
    <row r="7" spans="1:5">
      <c r="A7" s="5" t="s">
        <v>7</v>
      </c>
      <c r="B7" s="5" t="s">
        <v>4</v>
      </c>
      <c r="C7" s="2" t="str">
        <f t="shared" si="0"/>
        <v>Kids - GTM | Rp 100K</v>
      </c>
      <c r="D7" s="6">
        <v>100000</v>
      </c>
      <c r="E7" s="4" t="str">
        <f t="shared" si="1"/>
        <v>100K</v>
      </c>
    </row>
    <row r="8" spans="1:5">
      <c r="A8" s="5" t="s">
        <v>7</v>
      </c>
      <c r="B8" s="5" t="s">
        <v>5</v>
      </c>
      <c r="C8" s="2" t="str">
        <f t="shared" si="0"/>
        <v>Kids - Bapil | Rp 115K</v>
      </c>
      <c r="D8" s="6">
        <v>115000</v>
      </c>
      <c r="E8" s="4" t="str">
        <f t="shared" si="1"/>
        <v>115K</v>
      </c>
    </row>
    <row r="9" spans="1:5">
      <c r="A9" s="5" t="s">
        <v>7</v>
      </c>
      <c r="B9" s="5" t="s">
        <v>6</v>
      </c>
      <c r="C9" s="2" t="str">
        <f t="shared" si="0"/>
        <v>Kids - Kolik | Rp 115K</v>
      </c>
      <c r="D9" s="6">
        <v>115000</v>
      </c>
      <c r="E9" s="4" t="str">
        <f t="shared" si="1"/>
        <v>115K</v>
      </c>
    </row>
    <row r="10" spans="1:5">
      <c r="A10" s="5" t="s">
        <v>8</v>
      </c>
      <c r="B10" s="5" t="s">
        <v>9</v>
      </c>
      <c r="C10" s="2" t="str">
        <f t="shared" si="0"/>
        <v>Jaga - 2 Jam | Rp 75K</v>
      </c>
      <c r="D10" s="6">
        <v>75000</v>
      </c>
      <c r="E10" s="4" t="str">
        <f t="shared" si="1"/>
        <v>75K</v>
      </c>
    </row>
    <row r="11" spans="1:5">
      <c r="A11" s="5" t="s">
        <v>8</v>
      </c>
      <c r="B11" s="5" t="s">
        <v>10</v>
      </c>
      <c r="C11" s="2" t="str">
        <f t="shared" si="0"/>
        <v>Jaga - 4 Jam | Rp 140K</v>
      </c>
      <c r="D11" s="6">
        <v>140000</v>
      </c>
      <c r="E11" s="4" t="str">
        <f t="shared" si="1"/>
        <v>140K</v>
      </c>
    </row>
    <row r="12" spans="1:5">
      <c r="A12" s="5" t="s">
        <v>8</v>
      </c>
      <c r="B12" s="5" t="s">
        <v>11</v>
      </c>
      <c r="C12" s="2" t="str">
        <f t="shared" si="0"/>
        <v>Jaga - 6 Jam | Rp 200K</v>
      </c>
      <c r="D12" s="6">
        <v>200000</v>
      </c>
      <c r="E12" s="4" t="str">
        <f t="shared" si="1"/>
        <v>200K</v>
      </c>
    </row>
    <row r="13" spans="1:5">
      <c r="A13" s="5" t="s">
        <v>8</v>
      </c>
      <c r="B13" s="5" t="s">
        <v>12</v>
      </c>
      <c r="C13" s="2" t="str">
        <f t="shared" si="0"/>
        <v>Jaga - 8 Jam | Rp 250K</v>
      </c>
      <c r="D13" s="6">
        <v>250000</v>
      </c>
      <c r="E13" s="4" t="str">
        <f t="shared" si="1"/>
        <v>250K</v>
      </c>
    </row>
    <row r="14" spans="1:5">
      <c r="A14" s="5" t="s">
        <v>13</v>
      </c>
      <c r="B14" s="5" t="s">
        <v>14</v>
      </c>
      <c r="C14" s="2" t="str">
        <f t="shared" si="0"/>
        <v>NB 1x - 1 Hari | Rp 70K</v>
      </c>
      <c r="D14" s="6">
        <v>70000</v>
      </c>
      <c r="E14" s="4" t="str">
        <f t="shared" si="1"/>
        <v>70K</v>
      </c>
    </row>
    <row r="15" spans="1:5">
      <c r="A15" s="5" t="s">
        <v>13</v>
      </c>
      <c r="B15" s="5" t="s">
        <v>15</v>
      </c>
      <c r="C15" s="2" t="str">
        <f t="shared" si="0"/>
        <v>NB 1x - 3 Hari | Rp 205K</v>
      </c>
      <c r="D15" s="6">
        <v>205000</v>
      </c>
      <c r="E15" s="4" t="str">
        <f t="shared" si="1"/>
        <v>205K</v>
      </c>
    </row>
    <row r="16" spans="1:5">
      <c r="A16" s="5" t="s">
        <v>13</v>
      </c>
      <c r="B16" s="5" t="s">
        <v>16</v>
      </c>
      <c r="C16" s="2" t="str">
        <f t="shared" si="0"/>
        <v>NB 1x - 7 Hari | Rp 485K</v>
      </c>
      <c r="D16" s="6">
        <v>485000</v>
      </c>
      <c r="E16" s="4" t="str">
        <f t="shared" si="1"/>
        <v>485K</v>
      </c>
    </row>
    <row r="17" spans="1:5">
      <c r="A17" s="5" t="s">
        <v>13</v>
      </c>
      <c r="B17" s="5" t="s">
        <v>17</v>
      </c>
      <c r="C17" s="2" t="str">
        <f t="shared" si="0"/>
        <v>NB 1x - 14 Hari | Rp 980K</v>
      </c>
      <c r="D17" s="6">
        <v>980000</v>
      </c>
      <c r="E17" s="4" t="str">
        <f t="shared" si="1"/>
        <v>980K</v>
      </c>
    </row>
    <row r="18" spans="1:5">
      <c r="A18" s="5" t="s">
        <v>18</v>
      </c>
      <c r="B18" s="5" t="s">
        <v>14</v>
      </c>
      <c r="C18" s="2" t="str">
        <f t="shared" si="0"/>
        <v>NB 2x - 1 Hari | Rp 130K</v>
      </c>
      <c r="D18" s="6">
        <v>130000</v>
      </c>
      <c r="E18" s="4" t="str">
        <f t="shared" si="1"/>
        <v>130K</v>
      </c>
    </row>
    <row r="19" spans="1:5">
      <c r="A19" s="5" t="s">
        <v>18</v>
      </c>
      <c r="B19" s="5" t="s">
        <v>15</v>
      </c>
      <c r="C19" s="2" t="str">
        <f t="shared" si="0"/>
        <v>NB 2x - 3 Hari | Rp 380K</v>
      </c>
      <c r="D19" s="6">
        <v>380000</v>
      </c>
      <c r="E19" s="4" t="str">
        <f t="shared" si="1"/>
        <v>380K</v>
      </c>
    </row>
    <row r="20" spans="1:5">
      <c r="A20" s="5" t="s">
        <v>18</v>
      </c>
      <c r="B20" s="5" t="s">
        <v>16</v>
      </c>
      <c r="C20" s="2" t="str">
        <f t="shared" si="0"/>
        <v>NB 2x - 7 Hari | Rp 800K</v>
      </c>
      <c r="D20" s="6">
        <v>800000</v>
      </c>
      <c r="E20" s="4" t="str">
        <f t="shared" si="1"/>
        <v>800K</v>
      </c>
    </row>
    <row r="21" spans="1:5">
      <c r="A21" s="5" t="s">
        <v>18</v>
      </c>
      <c r="B21" s="5" t="s">
        <v>17</v>
      </c>
      <c r="C21" s="2" t="str">
        <f t="shared" si="0"/>
        <v>NB 2x - 14 Hari | Rp 1600K</v>
      </c>
      <c r="D21" s="6">
        <v>1600000</v>
      </c>
      <c r="E21" s="4" t="str">
        <f t="shared" si="1"/>
        <v>1600K</v>
      </c>
    </row>
    <row r="22" spans="1:5">
      <c r="A22" s="5" t="s">
        <v>19</v>
      </c>
      <c r="B22" s="5" t="s">
        <v>20</v>
      </c>
      <c r="C22" s="2" t="str">
        <f t="shared" si="0"/>
        <v>Mom - Laktasi | Rp 125K</v>
      </c>
      <c r="D22" s="6">
        <v>125000</v>
      </c>
      <c r="E22" s="4" t="str">
        <f t="shared" si="1"/>
        <v>125K</v>
      </c>
    </row>
    <row r="23" spans="1:5">
      <c r="A23" s="5" t="s">
        <v>19</v>
      </c>
      <c r="B23" s="5" t="s">
        <v>21</v>
      </c>
      <c r="C23" s="2" t="str">
        <f t="shared" si="0"/>
        <v>Mom - Nifas | Rp 150K</v>
      </c>
      <c r="D23" s="6">
        <v>150000</v>
      </c>
      <c r="E23" s="4" t="str">
        <f t="shared" si="1"/>
        <v>150K</v>
      </c>
    </row>
    <row r="24" spans="1:5">
      <c r="A24" s="5" t="s">
        <v>19</v>
      </c>
      <c r="B24" s="5" t="s">
        <v>22</v>
      </c>
      <c r="C24" s="2" t="str">
        <f t="shared" si="0"/>
        <v>Mom - Hamil | Rp 135K</v>
      </c>
      <c r="D24" s="6">
        <v>135000</v>
      </c>
      <c r="E24" s="4" t="str">
        <f t="shared" si="1"/>
        <v>135K</v>
      </c>
    </row>
    <row r="25" spans="1:5">
      <c r="A25" s="5" t="s">
        <v>23</v>
      </c>
      <c r="B25" s="5" t="s">
        <v>24</v>
      </c>
      <c r="C25" s="2" t="str">
        <f t="shared" si="0"/>
        <v>Selapan - Afiyah | Rp 65K</v>
      </c>
      <c r="D25" s="6">
        <v>65000</v>
      </c>
      <c r="E25" s="4" t="str">
        <f t="shared" si="1"/>
        <v>65K</v>
      </c>
    </row>
    <row r="26" spans="1:5">
      <c r="A26" s="5" t="s">
        <v>23</v>
      </c>
      <c r="B26" s="5" t="s">
        <v>25</v>
      </c>
      <c r="C26" s="2" t="str">
        <f t="shared" si="0"/>
        <v>Selapan - Rahmah | Rp 145K</v>
      </c>
      <c r="D26" s="6">
        <v>145000</v>
      </c>
      <c r="E26" s="4" t="str">
        <f t="shared" si="1"/>
        <v>145K</v>
      </c>
    </row>
    <row r="27" spans="1:5">
      <c r="A27" s="1" t="s">
        <v>2</v>
      </c>
      <c r="B27" s="1" t="s">
        <v>26</v>
      </c>
      <c r="C27" s="2" t="str">
        <f t="shared" si="0"/>
        <v>Baby - Cukur | Rp 30K</v>
      </c>
      <c r="D27" s="3">
        <v>30000</v>
      </c>
      <c r="E27" s="4" t="str">
        <f t="shared" si="1"/>
        <v>30K</v>
      </c>
    </row>
    <row r="28" spans="1:5">
      <c r="A28" s="1" t="s">
        <v>27</v>
      </c>
      <c r="D28" s="7" t="s">
        <v>28</v>
      </c>
      <c r="E28" s="4"/>
    </row>
    <row r="29" spans="1:5">
      <c r="D29" s="7"/>
      <c r="E29" s="4"/>
    </row>
    <row r="30" spans="1:5">
      <c r="D30" s="7"/>
      <c r="E30" s="4"/>
    </row>
    <row r="31" spans="1:5">
      <c r="D31" s="7"/>
      <c r="E31" s="4"/>
    </row>
    <row r="32" spans="1:5">
      <c r="D32" s="7"/>
      <c r="E32" s="4"/>
    </row>
    <row r="33" spans="4:5">
      <c r="E33" s="4"/>
    </row>
    <row r="34" spans="4:5">
      <c r="D34" s="7"/>
      <c r="E34" s="4"/>
    </row>
    <row r="35" spans="4:5">
      <c r="D35" s="7"/>
      <c r="E35" s="4"/>
    </row>
    <row r="36" spans="4:5">
      <c r="D36" s="7"/>
      <c r="E36" s="4"/>
    </row>
    <row r="37" spans="4:5">
      <c r="D37" s="7"/>
      <c r="E37" s="4"/>
    </row>
    <row r="38" spans="4:5">
      <c r="D38" s="7"/>
      <c r="E38" s="4"/>
    </row>
    <row r="39" spans="4:5">
      <c r="D39" s="7"/>
      <c r="E39" s="4"/>
    </row>
    <row r="40" spans="4:5">
      <c r="D40" s="7"/>
      <c r="E40" s="4"/>
    </row>
    <row r="41" spans="4:5">
      <c r="D41" s="7"/>
      <c r="E41" s="4"/>
    </row>
    <row r="42" spans="4:5">
      <c r="D42" s="7"/>
      <c r="E42" s="4"/>
    </row>
    <row r="43" spans="4:5">
      <c r="D43" s="7"/>
      <c r="E43" s="4"/>
    </row>
    <row r="44" spans="4:5">
      <c r="D44" s="7"/>
      <c r="E44" s="4"/>
    </row>
    <row r="45" spans="4:5">
      <c r="D45" s="7"/>
      <c r="E45" s="4"/>
    </row>
    <row r="46" spans="4:5">
      <c r="D46" s="7"/>
      <c r="E46" s="4"/>
    </row>
    <row r="47" spans="4:5">
      <c r="D47" s="7"/>
      <c r="E47" s="4"/>
    </row>
    <row r="48" spans="4:5">
      <c r="D48" s="7"/>
      <c r="E48" s="4"/>
    </row>
    <row r="49" spans="4:5">
      <c r="D49" s="7"/>
      <c r="E49" s="4"/>
    </row>
    <row r="50" spans="4:5">
      <c r="D50" s="7"/>
      <c r="E50" s="4"/>
    </row>
    <row r="51" spans="4:5">
      <c r="D51" s="7"/>
      <c r="E51" s="4"/>
    </row>
    <row r="52" spans="4:5">
      <c r="D52" s="7"/>
      <c r="E52" s="4"/>
    </row>
    <row r="53" spans="4:5">
      <c r="D53" s="7"/>
      <c r="E53" s="4"/>
    </row>
    <row r="54" spans="4:5">
      <c r="D54" s="7"/>
      <c r="E54" s="4"/>
    </row>
    <row r="55" spans="4:5">
      <c r="D55" s="7"/>
      <c r="E55" s="4"/>
    </row>
    <row r="56" spans="4:5">
      <c r="D56" s="7"/>
      <c r="E56" s="4"/>
    </row>
    <row r="57" spans="4:5">
      <c r="D57" s="7"/>
      <c r="E57" s="4"/>
    </row>
    <row r="58" spans="4:5">
      <c r="D58" s="7"/>
      <c r="E58" s="4"/>
    </row>
    <row r="59" spans="4:5">
      <c r="D59" s="7"/>
      <c r="E59" s="4"/>
    </row>
    <row r="60" spans="4:5">
      <c r="D60" s="7"/>
      <c r="E60" s="4"/>
    </row>
    <row r="61" spans="4:5">
      <c r="D61" s="7"/>
      <c r="E61" s="4"/>
    </row>
    <row r="62" spans="4:5">
      <c r="D62" s="7"/>
      <c r="E62" s="4"/>
    </row>
    <row r="63" spans="4:5">
      <c r="D63" s="7"/>
      <c r="E63" s="4"/>
    </row>
    <row r="64" spans="4:5">
      <c r="D64" s="7"/>
      <c r="E64" s="4"/>
    </row>
    <row r="65" spans="4:5">
      <c r="D65" s="7"/>
      <c r="E65" s="4"/>
    </row>
    <row r="66" spans="4:5">
      <c r="D66" s="7"/>
      <c r="E66" s="4"/>
    </row>
    <row r="67" spans="4:5">
      <c r="D67" s="7"/>
      <c r="E67" s="4"/>
    </row>
    <row r="68" spans="4:5">
      <c r="D68" s="7"/>
      <c r="E68" s="4"/>
    </row>
    <row r="69" spans="4:5">
      <c r="D69" s="7"/>
      <c r="E69" s="4"/>
    </row>
    <row r="70" spans="4:5">
      <c r="D70" s="7"/>
      <c r="E70" s="4"/>
    </row>
    <row r="71" spans="4:5">
      <c r="D71" s="7"/>
      <c r="E71" s="4"/>
    </row>
    <row r="72" spans="4:5">
      <c r="D72" s="7"/>
      <c r="E72" s="4"/>
    </row>
    <row r="73" spans="4:5">
      <c r="D73" s="7"/>
      <c r="E73" s="4"/>
    </row>
    <row r="74" spans="4:5">
      <c r="D74" s="7"/>
      <c r="E74" s="4"/>
    </row>
    <row r="75" spans="4:5">
      <c r="D75" s="7"/>
      <c r="E75" s="4"/>
    </row>
    <row r="76" spans="4:5">
      <c r="D76" s="7"/>
      <c r="E76" s="4"/>
    </row>
    <row r="77" spans="4:5">
      <c r="D77" s="7"/>
      <c r="E77" s="4"/>
    </row>
    <row r="78" spans="4:5">
      <c r="D78" s="7"/>
      <c r="E78" s="4"/>
    </row>
    <row r="79" spans="4:5">
      <c r="D79" s="7"/>
      <c r="E79" s="4"/>
    </row>
    <row r="80" spans="4:5">
      <c r="D80" s="7"/>
      <c r="E80" s="4"/>
    </row>
    <row r="81" spans="4:5">
      <c r="D81" s="7"/>
      <c r="E81" s="4"/>
    </row>
    <row r="82" spans="4:5">
      <c r="D82" s="7"/>
      <c r="E82" s="4"/>
    </row>
    <row r="83" spans="4:5">
      <c r="D83" s="7"/>
      <c r="E83" s="4"/>
    </row>
    <row r="84" spans="4:5">
      <c r="D84" s="7"/>
      <c r="E84" s="4"/>
    </row>
    <row r="85" spans="4:5">
      <c r="D85" s="7"/>
      <c r="E85" s="4"/>
    </row>
    <row r="86" spans="4:5">
      <c r="D86" s="7"/>
      <c r="E86" s="4"/>
    </row>
    <row r="87" spans="4:5">
      <c r="D87" s="7"/>
      <c r="E87" s="4"/>
    </row>
    <row r="88" spans="4:5">
      <c r="D88" s="7"/>
      <c r="E88" s="4"/>
    </row>
    <row r="89" spans="4:5">
      <c r="D89" s="7"/>
      <c r="E89" s="4"/>
    </row>
    <row r="90" spans="4:5">
      <c r="D90" s="7"/>
      <c r="E90" s="4"/>
    </row>
    <row r="91" spans="4:5">
      <c r="D91" s="7"/>
      <c r="E91" s="4"/>
    </row>
    <row r="92" spans="4:5">
      <c r="D92" s="7"/>
      <c r="E92" s="4"/>
    </row>
    <row r="93" spans="4:5">
      <c r="D93" s="7"/>
      <c r="E93" s="4"/>
    </row>
    <row r="94" spans="4:5">
      <c r="D94" s="7"/>
      <c r="E94" s="4"/>
    </row>
    <row r="95" spans="4:5">
      <c r="D95" s="7"/>
      <c r="E95" s="4"/>
    </row>
    <row r="96" spans="4:5">
      <c r="D96" s="7"/>
      <c r="E96" s="4"/>
    </row>
    <row r="97" spans="4:5">
      <c r="D97" s="7"/>
      <c r="E97" s="4"/>
    </row>
    <row r="98" spans="4:5">
      <c r="D98" s="7"/>
      <c r="E98" s="4"/>
    </row>
    <row r="99" spans="4:5">
      <c r="D99" s="7"/>
      <c r="E99" s="4"/>
    </row>
    <row r="100" spans="4:5">
      <c r="D100" s="7"/>
      <c r="E100" s="4"/>
    </row>
    <row r="101" spans="4:5">
      <c r="D101" s="7"/>
      <c r="E101" s="4"/>
    </row>
    <row r="102" spans="4:5">
      <c r="D102" s="7"/>
      <c r="E102" s="4"/>
    </row>
    <row r="103" spans="4:5">
      <c r="D103" s="7"/>
      <c r="E103" s="4"/>
    </row>
    <row r="104" spans="4:5">
      <c r="D104" s="7"/>
      <c r="E104" s="4"/>
    </row>
    <row r="105" spans="4:5">
      <c r="D105" s="7"/>
      <c r="E105" s="4"/>
    </row>
    <row r="106" spans="4:5">
      <c r="D106" s="7"/>
      <c r="E106" s="4"/>
    </row>
    <row r="107" spans="4:5">
      <c r="D107" s="7"/>
      <c r="E107" s="4"/>
    </row>
    <row r="108" spans="4:5">
      <c r="D108" s="7"/>
      <c r="E108" s="4"/>
    </row>
    <row r="109" spans="4:5">
      <c r="D109" s="7"/>
      <c r="E109" s="4"/>
    </row>
    <row r="110" spans="4:5">
      <c r="D110" s="7"/>
      <c r="E110" s="4"/>
    </row>
    <row r="111" spans="4:5">
      <c r="D111" s="7"/>
      <c r="E111" s="4"/>
    </row>
    <row r="112" spans="4:5">
      <c r="D112" s="7"/>
      <c r="E112" s="4"/>
    </row>
    <row r="113" spans="4:5">
      <c r="D113" s="7"/>
      <c r="E113" s="4"/>
    </row>
    <row r="114" spans="4:5">
      <c r="D114" s="7"/>
      <c r="E114" s="4"/>
    </row>
    <row r="115" spans="4:5">
      <c r="D115" s="7"/>
      <c r="E115" s="4"/>
    </row>
    <row r="116" spans="4:5">
      <c r="D116" s="7"/>
      <c r="E116" s="4"/>
    </row>
    <row r="117" spans="4:5">
      <c r="D117" s="7"/>
      <c r="E117" s="4"/>
    </row>
    <row r="118" spans="4:5">
      <c r="D118" s="7"/>
      <c r="E118" s="4"/>
    </row>
    <row r="119" spans="4:5">
      <c r="D119" s="7"/>
      <c r="E119" s="4"/>
    </row>
    <row r="120" spans="4:5">
      <c r="D120" s="7"/>
      <c r="E120" s="4"/>
    </row>
    <row r="121" spans="4:5">
      <c r="D121" s="7"/>
      <c r="E121" s="4"/>
    </row>
    <row r="122" spans="4:5">
      <c r="D122" s="7"/>
      <c r="E122" s="4"/>
    </row>
    <row r="123" spans="4:5">
      <c r="D123" s="7"/>
      <c r="E123" s="4"/>
    </row>
    <row r="124" spans="4:5">
      <c r="D124" s="7"/>
      <c r="E124" s="4"/>
    </row>
    <row r="125" spans="4:5">
      <c r="D125" s="7"/>
      <c r="E125" s="4"/>
    </row>
    <row r="126" spans="4:5">
      <c r="D126" s="7"/>
      <c r="E126" s="4"/>
    </row>
    <row r="127" spans="4:5">
      <c r="D127" s="7"/>
      <c r="E127" s="4"/>
    </row>
    <row r="128" spans="4:5">
      <c r="D128" s="7"/>
      <c r="E128" s="4"/>
    </row>
    <row r="129" spans="4:5">
      <c r="D129" s="7"/>
      <c r="E129" s="4"/>
    </row>
    <row r="130" spans="4:5">
      <c r="D130" s="7"/>
      <c r="E130" s="4"/>
    </row>
    <row r="131" spans="4:5">
      <c r="D131" s="7"/>
      <c r="E131" s="4"/>
    </row>
    <row r="132" spans="4:5">
      <c r="D132" s="7"/>
      <c r="E132" s="4"/>
    </row>
    <row r="133" spans="4:5">
      <c r="D133" s="7"/>
      <c r="E133" s="4"/>
    </row>
    <row r="134" spans="4:5">
      <c r="D134" s="7"/>
      <c r="E134" s="4"/>
    </row>
    <row r="135" spans="4:5">
      <c r="D135" s="7"/>
      <c r="E135" s="4"/>
    </row>
    <row r="136" spans="4:5">
      <c r="D136" s="7"/>
      <c r="E136" s="4"/>
    </row>
    <row r="137" spans="4:5">
      <c r="D137" s="7"/>
      <c r="E137" s="4"/>
    </row>
    <row r="138" spans="4:5">
      <c r="D138" s="7"/>
      <c r="E138" s="4"/>
    </row>
    <row r="139" spans="4:5">
      <c r="D139" s="7"/>
      <c r="E139" s="4"/>
    </row>
    <row r="140" spans="4:5">
      <c r="D140" s="7"/>
      <c r="E140" s="4"/>
    </row>
    <row r="141" spans="4:5">
      <c r="D141" s="7"/>
      <c r="E141" s="4"/>
    </row>
    <row r="142" spans="4:5">
      <c r="D142" s="7"/>
      <c r="E142" s="4"/>
    </row>
    <row r="143" spans="4:5">
      <c r="D143" s="7"/>
      <c r="E143" s="4"/>
    </row>
    <row r="144" spans="4:5">
      <c r="D144" s="7"/>
      <c r="E144" s="4"/>
    </row>
    <row r="145" spans="4:5">
      <c r="D145" s="7"/>
      <c r="E145" s="4"/>
    </row>
    <row r="146" spans="4:5">
      <c r="D146" s="7"/>
      <c r="E146" s="4"/>
    </row>
    <row r="147" spans="4:5">
      <c r="D147" s="7"/>
      <c r="E147" s="4"/>
    </row>
    <row r="148" spans="4:5">
      <c r="D148" s="7"/>
      <c r="E148" s="4"/>
    </row>
    <row r="149" spans="4:5">
      <c r="D149" s="7"/>
      <c r="E149" s="4"/>
    </row>
    <row r="150" spans="4:5">
      <c r="D150" s="7"/>
      <c r="E150" s="4"/>
    </row>
    <row r="151" spans="4:5">
      <c r="D151" s="7"/>
      <c r="E151" s="4"/>
    </row>
    <row r="152" spans="4:5">
      <c r="D152" s="7"/>
      <c r="E152" s="4"/>
    </row>
    <row r="153" spans="4:5">
      <c r="D153" s="7"/>
      <c r="E153" s="4"/>
    </row>
    <row r="154" spans="4:5">
      <c r="D154" s="7"/>
      <c r="E154" s="4"/>
    </row>
    <row r="155" spans="4:5">
      <c r="D155" s="7"/>
      <c r="E155" s="4"/>
    </row>
    <row r="156" spans="4:5">
      <c r="D156" s="7"/>
      <c r="E156" s="4"/>
    </row>
    <row r="157" spans="4:5">
      <c r="D157" s="7"/>
      <c r="E157" s="4"/>
    </row>
    <row r="158" spans="4:5">
      <c r="D158" s="7"/>
      <c r="E158" s="4"/>
    </row>
    <row r="159" spans="4:5">
      <c r="D159" s="7"/>
      <c r="E159" s="4"/>
    </row>
    <row r="160" spans="4:5">
      <c r="D160" s="7"/>
      <c r="E160" s="4"/>
    </row>
    <row r="161" spans="4:5">
      <c r="D161" s="7"/>
      <c r="E161" s="4"/>
    </row>
    <row r="162" spans="4:5">
      <c r="D162" s="7"/>
      <c r="E162" s="4"/>
    </row>
    <row r="163" spans="4:5">
      <c r="D163" s="7"/>
      <c r="E163" s="4"/>
    </row>
    <row r="164" spans="4:5">
      <c r="D164" s="7"/>
      <c r="E164" s="4"/>
    </row>
    <row r="165" spans="4:5">
      <c r="D165" s="7"/>
      <c r="E165" s="4"/>
    </row>
    <row r="166" spans="4:5">
      <c r="D166" s="7"/>
      <c r="E166" s="4"/>
    </row>
    <row r="167" spans="4:5">
      <c r="D167" s="7"/>
      <c r="E167" s="4"/>
    </row>
    <row r="168" spans="4:5">
      <c r="D168" s="7"/>
      <c r="E168" s="4"/>
    </row>
    <row r="169" spans="4:5">
      <c r="D169" s="7"/>
      <c r="E169" s="4"/>
    </row>
    <row r="170" spans="4:5">
      <c r="D170" s="7"/>
      <c r="E170" s="4"/>
    </row>
    <row r="171" spans="4:5">
      <c r="D171" s="7"/>
      <c r="E171" s="4"/>
    </row>
    <row r="172" spans="4:5">
      <c r="D172" s="7"/>
      <c r="E172" s="4"/>
    </row>
    <row r="173" spans="4:5">
      <c r="D173" s="7"/>
      <c r="E173" s="4"/>
    </row>
    <row r="174" spans="4:5">
      <c r="D174" s="7"/>
      <c r="E174" s="4"/>
    </row>
    <row r="175" spans="4:5">
      <c r="D175" s="7"/>
      <c r="E175" s="4"/>
    </row>
    <row r="176" spans="4:5">
      <c r="D176" s="7"/>
      <c r="E176" s="4"/>
    </row>
    <row r="177" spans="4:5">
      <c r="D177" s="7"/>
      <c r="E177" s="4"/>
    </row>
    <row r="178" spans="4:5">
      <c r="D178" s="7"/>
      <c r="E178" s="4"/>
    </row>
    <row r="179" spans="4:5">
      <c r="D179" s="7"/>
      <c r="E179" s="4"/>
    </row>
    <row r="180" spans="4:5">
      <c r="D180" s="7"/>
      <c r="E180" s="4"/>
    </row>
    <row r="181" spans="4:5">
      <c r="D181" s="7"/>
      <c r="E181" s="4"/>
    </row>
    <row r="182" spans="4:5">
      <c r="D182" s="7"/>
      <c r="E182" s="4"/>
    </row>
    <row r="183" spans="4:5">
      <c r="D183" s="7"/>
      <c r="E183" s="4"/>
    </row>
    <row r="184" spans="4:5">
      <c r="D184" s="7"/>
      <c r="E184" s="4"/>
    </row>
    <row r="185" spans="4:5">
      <c r="D185" s="7"/>
      <c r="E185" s="4"/>
    </row>
    <row r="186" spans="4:5">
      <c r="D186" s="7"/>
      <c r="E186" s="4"/>
    </row>
    <row r="187" spans="4:5">
      <c r="D187" s="7"/>
      <c r="E187" s="4"/>
    </row>
    <row r="188" spans="4:5">
      <c r="D188" s="7"/>
      <c r="E188" s="4"/>
    </row>
    <row r="189" spans="4:5">
      <c r="D189" s="7"/>
      <c r="E189" s="4"/>
    </row>
    <row r="190" spans="4:5">
      <c r="D190" s="7"/>
      <c r="E190" s="4"/>
    </row>
    <row r="191" spans="4:5">
      <c r="D191" s="7"/>
      <c r="E191" s="4"/>
    </row>
    <row r="192" spans="4:5">
      <c r="D192" s="7"/>
      <c r="E192" s="4"/>
    </row>
    <row r="193" spans="4:5">
      <c r="D193" s="7"/>
      <c r="E193" s="4"/>
    </row>
    <row r="194" spans="4:5">
      <c r="D194" s="7"/>
      <c r="E194" s="4"/>
    </row>
    <row r="195" spans="4:5">
      <c r="D195" s="7"/>
      <c r="E195" s="4"/>
    </row>
    <row r="196" spans="4:5">
      <c r="D196" s="7"/>
      <c r="E196" s="4"/>
    </row>
    <row r="197" spans="4:5">
      <c r="D197" s="7"/>
      <c r="E197" s="4"/>
    </row>
    <row r="198" spans="4:5">
      <c r="D198" s="7"/>
      <c r="E198" s="4"/>
    </row>
    <row r="199" spans="4:5">
      <c r="D199" s="7"/>
      <c r="E199" s="4"/>
    </row>
    <row r="200" spans="4:5">
      <c r="D200" s="7"/>
      <c r="E200" s="4"/>
    </row>
    <row r="201" spans="4:5">
      <c r="D201" s="7"/>
      <c r="E201" s="4"/>
    </row>
    <row r="202" spans="4:5">
      <c r="D202" s="7"/>
      <c r="E202" s="4"/>
    </row>
    <row r="203" spans="4:5">
      <c r="D203" s="7"/>
      <c r="E203" s="4"/>
    </row>
    <row r="204" spans="4:5">
      <c r="D204" s="7"/>
      <c r="E204" s="4"/>
    </row>
    <row r="205" spans="4:5">
      <c r="D205" s="7"/>
      <c r="E205" s="4"/>
    </row>
    <row r="206" spans="4:5">
      <c r="D206" s="7"/>
      <c r="E206" s="4"/>
    </row>
    <row r="207" spans="4:5">
      <c r="D207" s="7"/>
      <c r="E207" s="4"/>
    </row>
    <row r="208" spans="4:5">
      <c r="D208" s="7"/>
      <c r="E208" s="4"/>
    </row>
    <row r="209" spans="4:5">
      <c r="D209" s="7"/>
      <c r="E209" s="4"/>
    </row>
    <row r="210" spans="4:5">
      <c r="D210" s="7"/>
      <c r="E210" s="4"/>
    </row>
    <row r="211" spans="4:5">
      <c r="D211" s="7"/>
      <c r="E211" s="4"/>
    </row>
    <row r="212" spans="4:5">
      <c r="D212" s="7"/>
      <c r="E212" s="4"/>
    </row>
    <row r="213" spans="4:5">
      <c r="D213" s="7"/>
      <c r="E213" s="4"/>
    </row>
    <row r="214" spans="4:5">
      <c r="D214" s="7"/>
      <c r="E214" s="4"/>
    </row>
    <row r="215" spans="4:5">
      <c r="D215" s="7"/>
      <c r="E215" s="4"/>
    </row>
    <row r="216" spans="4:5">
      <c r="D216" s="7"/>
      <c r="E216" s="4"/>
    </row>
    <row r="217" spans="4:5">
      <c r="D217" s="7"/>
      <c r="E217" s="4"/>
    </row>
    <row r="218" spans="4:5">
      <c r="D218" s="7"/>
      <c r="E218" s="4"/>
    </row>
    <row r="219" spans="4:5">
      <c r="D219" s="7"/>
      <c r="E219" s="4"/>
    </row>
    <row r="220" spans="4:5">
      <c r="D220" s="7"/>
      <c r="E220" s="4"/>
    </row>
    <row r="221" spans="4:5">
      <c r="D221" s="7"/>
      <c r="E221" s="4"/>
    </row>
    <row r="222" spans="4:5">
      <c r="D222" s="7"/>
      <c r="E222" s="4"/>
    </row>
    <row r="223" spans="4:5">
      <c r="D223" s="7"/>
      <c r="E223" s="4"/>
    </row>
    <row r="224" spans="4:5">
      <c r="D224" s="7"/>
      <c r="E224" s="4"/>
    </row>
    <row r="225" spans="4:5">
      <c r="D225" s="7"/>
      <c r="E225" s="4"/>
    </row>
    <row r="226" spans="4:5">
      <c r="D226" s="7"/>
      <c r="E226" s="4"/>
    </row>
    <row r="227" spans="4:5">
      <c r="D227" s="7"/>
      <c r="E227" s="4"/>
    </row>
    <row r="228" spans="4:5">
      <c r="D228" s="7"/>
      <c r="E228" s="4"/>
    </row>
    <row r="229" spans="4:5">
      <c r="D229" s="7"/>
      <c r="E229" s="4"/>
    </row>
    <row r="230" spans="4:5">
      <c r="D230" s="7"/>
      <c r="E230" s="4"/>
    </row>
    <row r="231" spans="4:5">
      <c r="D231" s="7"/>
      <c r="E231" s="4"/>
    </row>
    <row r="232" spans="4:5">
      <c r="D232" s="7"/>
      <c r="E232" s="4"/>
    </row>
    <row r="233" spans="4:5">
      <c r="D233" s="7"/>
      <c r="E233" s="4"/>
    </row>
    <row r="234" spans="4:5">
      <c r="D234" s="7"/>
      <c r="E234" s="4"/>
    </row>
    <row r="235" spans="4:5">
      <c r="D235" s="7"/>
      <c r="E235" s="4"/>
    </row>
    <row r="236" spans="4:5">
      <c r="D236" s="7"/>
      <c r="E236" s="4"/>
    </row>
    <row r="237" spans="4:5">
      <c r="D237" s="7"/>
      <c r="E237" s="4"/>
    </row>
    <row r="238" spans="4:5">
      <c r="D238" s="7"/>
      <c r="E238" s="4"/>
    </row>
    <row r="239" spans="4:5">
      <c r="D239" s="7"/>
      <c r="E239" s="4"/>
    </row>
    <row r="240" spans="4:5">
      <c r="D240" s="7"/>
      <c r="E240" s="4"/>
    </row>
    <row r="241" spans="4:5">
      <c r="D241" s="7"/>
      <c r="E241" s="4"/>
    </row>
    <row r="242" spans="4:5">
      <c r="D242" s="7"/>
      <c r="E242" s="4"/>
    </row>
    <row r="243" spans="4:5">
      <c r="D243" s="7"/>
      <c r="E243" s="4"/>
    </row>
    <row r="244" spans="4:5">
      <c r="D244" s="7"/>
      <c r="E244" s="4"/>
    </row>
    <row r="245" spans="4:5">
      <c r="D245" s="7"/>
      <c r="E245" s="4"/>
    </row>
    <row r="246" spans="4:5">
      <c r="D246" s="7"/>
      <c r="E246" s="4"/>
    </row>
    <row r="247" spans="4:5">
      <c r="D247" s="7"/>
      <c r="E247" s="4"/>
    </row>
    <row r="248" spans="4:5">
      <c r="D248" s="7"/>
      <c r="E248" s="4"/>
    </row>
    <row r="249" spans="4:5">
      <c r="D249" s="7"/>
      <c r="E249" s="4"/>
    </row>
    <row r="250" spans="4:5">
      <c r="D250" s="7"/>
      <c r="E250" s="4"/>
    </row>
    <row r="251" spans="4:5">
      <c r="D251" s="7"/>
      <c r="E251" s="4"/>
    </row>
    <row r="252" spans="4:5">
      <c r="D252" s="7"/>
      <c r="E252" s="4"/>
    </row>
    <row r="253" spans="4:5">
      <c r="D253" s="7"/>
      <c r="E253" s="4"/>
    </row>
    <row r="254" spans="4:5">
      <c r="D254" s="7"/>
      <c r="E254" s="4"/>
    </row>
    <row r="255" spans="4:5">
      <c r="D255" s="7"/>
      <c r="E255" s="4"/>
    </row>
    <row r="256" spans="4:5">
      <c r="D256" s="7"/>
      <c r="E256" s="4"/>
    </row>
    <row r="257" spans="4:5">
      <c r="D257" s="7"/>
      <c r="E257" s="4"/>
    </row>
    <row r="258" spans="4:5">
      <c r="D258" s="7"/>
      <c r="E258" s="4"/>
    </row>
    <row r="259" spans="4:5">
      <c r="D259" s="7"/>
      <c r="E259" s="4"/>
    </row>
    <row r="260" spans="4:5">
      <c r="D260" s="7"/>
      <c r="E260" s="4"/>
    </row>
    <row r="261" spans="4:5">
      <c r="D261" s="7"/>
      <c r="E261" s="4"/>
    </row>
    <row r="262" spans="4:5">
      <c r="D262" s="7"/>
      <c r="E262" s="4"/>
    </row>
    <row r="263" spans="4:5">
      <c r="D263" s="7"/>
      <c r="E263" s="4"/>
    </row>
    <row r="264" spans="4:5">
      <c r="D264" s="7"/>
      <c r="E264" s="4"/>
    </row>
    <row r="265" spans="4:5">
      <c r="D265" s="7"/>
      <c r="E265" s="4"/>
    </row>
    <row r="266" spans="4:5">
      <c r="D266" s="7"/>
      <c r="E266" s="4"/>
    </row>
    <row r="267" spans="4:5">
      <c r="D267" s="7"/>
      <c r="E267" s="4"/>
    </row>
    <row r="268" spans="4:5">
      <c r="D268" s="7"/>
      <c r="E268" s="4"/>
    </row>
    <row r="269" spans="4:5">
      <c r="D269" s="7"/>
      <c r="E269" s="4"/>
    </row>
    <row r="270" spans="4:5">
      <c r="D270" s="7"/>
      <c r="E270" s="4"/>
    </row>
    <row r="271" spans="4:5">
      <c r="D271" s="7"/>
      <c r="E271" s="4"/>
    </row>
    <row r="272" spans="4:5">
      <c r="D272" s="7"/>
      <c r="E272" s="4"/>
    </row>
    <row r="273" spans="4:5">
      <c r="D273" s="7"/>
      <c r="E273" s="4"/>
    </row>
    <row r="274" spans="4:5">
      <c r="D274" s="7"/>
      <c r="E274" s="4"/>
    </row>
    <row r="275" spans="4:5">
      <c r="D275" s="7"/>
      <c r="E275" s="4"/>
    </row>
    <row r="276" spans="4:5">
      <c r="D276" s="7"/>
      <c r="E276" s="4"/>
    </row>
    <row r="277" spans="4:5">
      <c r="D277" s="7"/>
      <c r="E277" s="4"/>
    </row>
    <row r="278" spans="4:5">
      <c r="D278" s="7"/>
      <c r="E278" s="4"/>
    </row>
    <row r="279" spans="4:5">
      <c r="D279" s="7"/>
      <c r="E279" s="4"/>
    </row>
    <row r="280" spans="4:5">
      <c r="D280" s="7"/>
      <c r="E280" s="4"/>
    </row>
    <row r="281" spans="4:5">
      <c r="D281" s="7"/>
      <c r="E281" s="4"/>
    </row>
    <row r="282" spans="4:5">
      <c r="D282" s="7"/>
      <c r="E282" s="4"/>
    </row>
    <row r="283" spans="4:5">
      <c r="D283" s="7"/>
      <c r="E283" s="4"/>
    </row>
    <row r="284" spans="4:5">
      <c r="D284" s="7"/>
      <c r="E284" s="4"/>
    </row>
    <row r="285" spans="4:5">
      <c r="D285" s="7"/>
      <c r="E285" s="4"/>
    </row>
    <row r="286" spans="4:5">
      <c r="D286" s="7"/>
      <c r="E286" s="4"/>
    </row>
    <row r="287" spans="4:5">
      <c r="D287" s="7"/>
      <c r="E287" s="4"/>
    </row>
    <row r="288" spans="4:5">
      <c r="D288" s="7"/>
      <c r="E288" s="4"/>
    </row>
    <row r="289" spans="4:5">
      <c r="D289" s="7"/>
      <c r="E289" s="4"/>
    </row>
    <row r="290" spans="4:5">
      <c r="D290" s="7"/>
      <c r="E290" s="4"/>
    </row>
    <row r="291" spans="4:5">
      <c r="D291" s="7"/>
      <c r="E291" s="4"/>
    </row>
    <row r="292" spans="4:5">
      <c r="D292" s="7"/>
      <c r="E292" s="4"/>
    </row>
    <row r="293" spans="4:5">
      <c r="D293" s="7"/>
      <c r="E293" s="4"/>
    </row>
    <row r="294" spans="4:5">
      <c r="D294" s="7"/>
      <c r="E294" s="4"/>
    </row>
    <row r="295" spans="4:5">
      <c r="D295" s="7"/>
      <c r="E295" s="4"/>
    </row>
    <row r="296" spans="4:5">
      <c r="D296" s="7"/>
      <c r="E296" s="4"/>
    </row>
    <row r="297" spans="4:5">
      <c r="D297" s="7"/>
      <c r="E297" s="4"/>
    </row>
    <row r="298" spans="4:5">
      <c r="D298" s="7"/>
      <c r="E298" s="4"/>
    </row>
    <row r="299" spans="4:5">
      <c r="D299" s="7"/>
      <c r="E299" s="4"/>
    </row>
    <row r="300" spans="4:5">
      <c r="D300" s="7"/>
      <c r="E300" s="4"/>
    </row>
    <row r="301" spans="4:5">
      <c r="D301" s="7"/>
      <c r="E301" s="4"/>
    </row>
    <row r="302" spans="4:5">
      <c r="D302" s="7"/>
      <c r="E302" s="4"/>
    </row>
    <row r="303" spans="4:5">
      <c r="D303" s="7"/>
      <c r="E303" s="4"/>
    </row>
    <row r="304" spans="4:5">
      <c r="D304" s="7"/>
      <c r="E304" s="4"/>
    </row>
    <row r="305" spans="4:5">
      <c r="D305" s="7"/>
      <c r="E305" s="4"/>
    </row>
    <row r="306" spans="4:5">
      <c r="D306" s="7"/>
      <c r="E306" s="4"/>
    </row>
    <row r="307" spans="4:5">
      <c r="D307" s="7"/>
      <c r="E307" s="4"/>
    </row>
    <row r="308" spans="4:5">
      <c r="D308" s="7"/>
      <c r="E308" s="4"/>
    </row>
    <row r="309" spans="4:5">
      <c r="D309" s="7"/>
      <c r="E309" s="4"/>
    </row>
    <row r="310" spans="4:5">
      <c r="D310" s="7"/>
      <c r="E310" s="4"/>
    </row>
    <row r="311" spans="4:5">
      <c r="D311" s="7"/>
      <c r="E311" s="4"/>
    </row>
    <row r="312" spans="4:5">
      <c r="D312" s="7"/>
      <c r="E312" s="4"/>
    </row>
    <row r="313" spans="4:5">
      <c r="D313" s="7"/>
      <c r="E313" s="4"/>
    </row>
    <row r="314" spans="4:5">
      <c r="D314" s="7"/>
      <c r="E314" s="4"/>
    </row>
    <row r="315" spans="4:5">
      <c r="D315" s="7"/>
      <c r="E315" s="4"/>
    </row>
    <row r="316" spans="4:5">
      <c r="D316" s="7"/>
      <c r="E316" s="4"/>
    </row>
    <row r="317" spans="4:5">
      <c r="D317" s="7"/>
      <c r="E317" s="4"/>
    </row>
    <row r="318" spans="4:5">
      <c r="D318" s="7"/>
      <c r="E318" s="4"/>
    </row>
    <row r="319" spans="4:5">
      <c r="D319" s="7"/>
      <c r="E319" s="4"/>
    </row>
    <row r="320" spans="4:5">
      <c r="D320" s="7"/>
      <c r="E320" s="4"/>
    </row>
    <row r="321" spans="4:5">
      <c r="D321" s="7"/>
      <c r="E321" s="4"/>
    </row>
    <row r="322" spans="4:5">
      <c r="D322" s="7"/>
      <c r="E322" s="4"/>
    </row>
    <row r="323" spans="4:5">
      <c r="D323" s="7"/>
      <c r="E323" s="4"/>
    </row>
    <row r="324" spans="4:5">
      <c r="D324" s="7"/>
      <c r="E324" s="4"/>
    </row>
    <row r="325" spans="4:5">
      <c r="D325" s="7"/>
      <c r="E325" s="4"/>
    </row>
    <row r="326" spans="4:5">
      <c r="D326" s="7"/>
      <c r="E326" s="4"/>
    </row>
    <row r="327" spans="4:5">
      <c r="D327" s="7"/>
      <c r="E327" s="4"/>
    </row>
    <row r="328" spans="4:5">
      <c r="D328" s="7"/>
      <c r="E328" s="4"/>
    </row>
    <row r="329" spans="4:5">
      <c r="D329" s="7"/>
      <c r="E329" s="4"/>
    </row>
    <row r="330" spans="4:5">
      <c r="D330" s="7"/>
      <c r="E330" s="4"/>
    </row>
    <row r="331" spans="4:5">
      <c r="D331" s="7"/>
      <c r="E331" s="4"/>
    </row>
    <row r="332" spans="4:5">
      <c r="D332" s="7"/>
      <c r="E332" s="4"/>
    </row>
    <row r="333" spans="4:5">
      <c r="D333" s="7"/>
      <c r="E333" s="4"/>
    </row>
    <row r="334" spans="4:5">
      <c r="D334" s="7"/>
      <c r="E334" s="4"/>
    </row>
    <row r="335" spans="4:5">
      <c r="D335" s="7"/>
      <c r="E335" s="4"/>
    </row>
    <row r="336" spans="4:5">
      <c r="D336" s="7"/>
      <c r="E336" s="4"/>
    </row>
    <row r="337" spans="4:5">
      <c r="D337" s="7"/>
      <c r="E337" s="4"/>
    </row>
    <row r="338" spans="4:5">
      <c r="D338" s="7"/>
      <c r="E338" s="4"/>
    </row>
    <row r="339" spans="4:5">
      <c r="D339" s="7"/>
      <c r="E339" s="4"/>
    </row>
    <row r="340" spans="4:5">
      <c r="D340" s="7"/>
      <c r="E340" s="4"/>
    </row>
    <row r="341" spans="4:5">
      <c r="D341" s="7"/>
      <c r="E341" s="4"/>
    </row>
    <row r="342" spans="4:5">
      <c r="D342" s="7"/>
      <c r="E342" s="4"/>
    </row>
    <row r="343" spans="4:5">
      <c r="D343" s="7"/>
      <c r="E343" s="4"/>
    </row>
    <row r="344" spans="4:5">
      <c r="D344" s="7"/>
      <c r="E344" s="4"/>
    </row>
    <row r="345" spans="4:5">
      <c r="D345" s="7"/>
      <c r="E345" s="4"/>
    </row>
    <row r="346" spans="4:5">
      <c r="D346" s="7"/>
      <c r="E346" s="4"/>
    </row>
    <row r="347" spans="4:5">
      <c r="D347" s="7"/>
      <c r="E347" s="4"/>
    </row>
    <row r="348" spans="4:5">
      <c r="D348" s="7"/>
      <c r="E348" s="4"/>
    </row>
    <row r="349" spans="4:5">
      <c r="D349" s="7"/>
      <c r="E349" s="4"/>
    </row>
    <row r="350" spans="4:5">
      <c r="D350" s="7"/>
      <c r="E350" s="4"/>
    </row>
    <row r="351" spans="4:5">
      <c r="D351" s="7"/>
      <c r="E351" s="4"/>
    </row>
    <row r="352" spans="4:5">
      <c r="D352" s="7"/>
      <c r="E352" s="4"/>
    </row>
    <row r="353" spans="4:5">
      <c r="D353" s="7"/>
      <c r="E353" s="4"/>
    </row>
    <row r="354" spans="4:5">
      <c r="D354" s="7"/>
      <c r="E354" s="4"/>
    </row>
    <row r="355" spans="4:5">
      <c r="D355" s="7"/>
      <c r="E355" s="4"/>
    </row>
    <row r="356" spans="4:5">
      <c r="D356" s="7"/>
      <c r="E356" s="4"/>
    </row>
    <row r="357" spans="4:5">
      <c r="D357" s="7"/>
      <c r="E357" s="4"/>
    </row>
    <row r="358" spans="4:5">
      <c r="D358" s="7"/>
      <c r="E358" s="4"/>
    </row>
    <row r="359" spans="4:5">
      <c r="D359" s="7"/>
      <c r="E359" s="4"/>
    </row>
    <row r="360" spans="4:5">
      <c r="D360" s="7"/>
      <c r="E360" s="4"/>
    </row>
    <row r="361" spans="4:5">
      <c r="D361" s="7"/>
      <c r="E361" s="4"/>
    </row>
    <row r="362" spans="4:5">
      <c r="D362" s="7"/>
      <c r="E362" s="4"/>
    </row>
    <row r="363" spans="4:5">
      <c r="D363" s="7"/>
      <c r="E363" s="4"/>
    </row>
    <row r="364" spans="4:5">
      <c r="D364" s="7"/>
      <c r="E364" s="4"/>
    </row>
    <row r="365" spans="4:5">
      <c r="D365" s="7"/>
      <c r="E365" s="4"/>
    </row>
    <row r="366" spans="4:5">
      <c r="D366" s="7"/>
      <c r="E366" s="4"/>
    </row>
    <row r="367" spans="4:5">
      <c r="D367" s="7"/>
      <c r="E367" s="4"/>
    </row>
    <row r="368" spans="4:5">
      <c r="D368" s="7"/>
      <c r="E368" s="4"/>
    </row>
    <row r="369" spans="4:5">
      <c r="D369" s="7"/>
      <c r="E369" s="4"/>
    </row>
    <row r="370" spans="4:5">
      <c r="D370" s="7"/>
      <c r="E370" s="4"/>
    </row>
    <row r="371" spans="4:5">
      <c r="D371" s="7"/>
      <c r="E371" s="4"/>
    </row>
    <row r="372" spans="4:5">
      <c r="D372" s="7"/>
      <c r="E372" s="4"/>
    </row>
    <row r="373" spans="4:5">
      <c r="D373" s="7"/>
      <c r="E373" s="4"/>
    </row>
    <row r="374" spans="4:5">
      <c r="D374" s="7"/>
      <c r="E374" s="4"/>
    </row>
    <row r="375" spans="4:5">
      <c r="D375" s="7"/>
      <c r="E375" s="4"/>
    </row>
    <row r="376" spans="4:5">
      <c r="D376" s="7"/>
      <c r="E376" s="4"/>
    </row>
    <row r="377" spans="4:5">
      <c r="D377" s="7"/>
      <c r="E377" s="4"/>
    </row>
    <row r="378" spans="4:5">
      <c r="D378" s="7"/>
      <c r="E378" s="4"/>
    </row>
    <row r="379" spans="4:5">
      <c r="D379" s="7"/>
      <c r="E379" s="4"/>
    </row>
    <row r="380" spans="4:5">
      <c r="D380" s="7"/>
      <c r="E380" s="4"/>
    </row>
    <row r="381" spans="4:5">
      <c r="D381" s="7"/>
      <c r="E381" s="4"/>
    </row>
    <row r="382" spans="4:5">
      <c r="D382" s="7"/>
      <c r="E382" s="4"/>
    </row>
    <row r="383" spans="4:5">
      <c r="D383" s="7"/>
      <c r="E383" s="4"/>
    </row>
    <row r="384" spans="4:5">
      <c r="D384" s="7"/>
      <c r="E384" s="4"/>
    </row>
    <row r="385" spans="4:5">
      <c r="D385" s="7"/>
      <c r="E385" s="4"/>
    </row>
    <row r="386" spans="4:5">
      <c r="D386" s="7"/>
      <c r="E386" s="4"/>
    </row>
    <row r="387" spans="4:5">
      <c r="D387" s="7"/>
      <c r="E387" s="4"/>
    </row>
    <row r="388" spans="4:5">
      <c r="D388" s="7"/>
      <c r="E388" s="4"/>
    </row>
    <row r="389" spans="4:5">
      <c r="D389" s="7"/>
      <c r="E389" s="4"/>
    </row>
    <row r="390" spans="4:5">
      <c r="D390" s="7"/>
      <c r="E390" s="4"/>
    </row>
    <row r="391" spans="4:5">
      <c r="D391" s="7"/>
      <c r="E391" s="4"/>
    </row>
    <row r="392" spans="4:5">
      <c r="D392" s="7"/>
      <c r="E392" s="4"/>
    </row>
    <row r="393" spans="4:5">
      <c r="D393" s="7"/>
      <c r="E393" s="4"/>
    </row>
    <row r="394" spans="4:5">
      <c r="D394" s="7"/>
      <c r="E394" s="4"/>
    </row>
    <row r="395" spans="4:5">
      <c r="D395" s="7"/>
      <c r="E395" s="4"/>
    </row>
    <row r="396" spans="4:5">
      <c r="D396" s="7"/>
      <c r="E396" s="4"/>
    </row>
    <row r="397" spans="4:5">
      <c r="D397" s="7"/>
      <c r="E397" s="4"/>
    </row>
    <row r="398" spans="4:5">
      <c r="D398" s="7"/>
      <c r="E398" s="4"/>
    </row>
    <row r="399" spans="4:5">
      <c r="D399" s="7"/>
      <c r="E399" s="4"/>
    </row>
    <row r="400" spans="4:5">
      <c r="D400" s="7"/>
      <c r="E400" s="4"/>
    </row>
    <row r="401" spans="4:5">
      <c r="D401" s="7"/>
      <c r="E401" s="4"/>
    </row>
    <row r="402" spans="4:5">
      <c r="D402" s="7"/>
      <c r="E402" s="4"/>
    </row>
    <row r="403" spans="4:5">
      <c r="D403" s="7"/>
      <c r="E403" s="4"/>
    </row>
    <row r="404" spans="4:5">
      <c r="D404" s="7"/>
      <c r="E404" s="4"/>
    </row>
    <row r="405" spans="4:5">
      <c r="D405" s="7"/>
      <c r="E405" s="4"/>
    </row>
    <row r="406" spans="4:5">
      <c r="D406" s="7"/>
      <c r="E406" s="4"/>
    </row>
    <row r="407" spans="4:5">
      <c r="D407" s="7"/>
      <c r="E407" s="4"/>
    </row>
    <row r="408" spans="4:5">
      <c r="D408" s="7"/>
      <c r="E408" s="4"/>
    </row>
    <row r="409" spans="4:5">
      <c r="D409" s="7"/>
      <c r="E409" s="4"/>
    </row>
    <row r="410" spans="4:5">
      <c r="D410" s="7"/>
      <c r="E410" s="4"/>
    </row>
    <row r="411" spans="4:5">
      <c r="D411" s="7"/>
      <c r="E411" s="4"/>
    </row>
    <row r="412" spans="4:5">
      <c r="D412" s="7"/>
      <c r="E412" s="4"/>
    </row>
    <row r="413" spans="4:5">
      <c r="D413" s="7"/>
      <c r="E413" s="4"/>
    </row>
    <row r="414" spans="4:5">
      <c r="D414" s="7"/>
      <c r="E414" s="4"/>
    </row>
    <row r="415" spans="4:5">
      <c r="D415" s="7"/>
      <c r="E415" s="4"/>
    </row>
    <row r="416" spans="4:5">
      <c r="D416" s="7"/>
      <c r="E416" s="4"/>
    </row>
    <row r="417" spans="4:5">
      <c r="D417" s="7"/>
      <c r="E417" s="4"/>
    </row>
    <row r="418" spans="4:5">
      <c r="D418" s="7"/>
      <c r="E418" s="4"/>
    </row>
    <row r="419" spans="4:5">
      <c r="D419" s="7"/>
      <c r="E419" s="4"/>
    </row>
    <row r="420" spans="4:5">
      <c r="D420" s="7"/>
      <c r="E420" s="4"/>
    </row>
    <row r="421" spans="4:5">
      <c r="D421" s="7"/>
      <c r="E421" s="4"/>
    </row>
    <row r="422" spans="4:5">
      <c r="D422" s="7"/>
      <c r="E422" s="4"/>
    </row>
    <row r="423" spans="4:5">
      <c r="D423" s="7"/>
      <c r="E423" s="4"/>
    </row>
    <row r="424" spans="4:5">
      <c r="D424" s="7"/>
      <c r="E424" s="4"/>
    </row>
    <row r="425" spans="4:5">
      <c r="D425" s="7"/>
      <c r="E425" s="4"/>
    </row>
    <row r="426" spans="4:5">
      <c r="D426" s="7"/>
      <c r="E426" s="4"/>
    </row>
    <row r="427" spans="4:5">
      <c r="D427" s="7"/>
      <c r="E427" s="4"/>
    </row>
    <row r="428" spans="4:5">
      <c r="D428" s="7"/>
      <c r="E428" s="4"/>
    </row>
    <row r="429" spans="4:5">
      <c r="D429" s="7"/>
      <c r="E429" s="4"/>
    </row>
    <row r="430" spans="4:5">
      <c r="D430" s="7"/>
      <c r="E430" s="4"/>
    </row>
    <row r="431" spans="4:5">
      <c r="D431" s="7"/>
      <c r="E431" s="4"/>
    </row>
    <row r="432" spans="4:5">
      <c r="D432" s="7"/>
      <c r="E432" s="4"/>
    </row>
    <row r="433" spans="4:5">
      <c r="D433" s="7"/>
      <c r="E433" s="4"/>
    </row>
    <row r="434" spans="4:5">
      <c r="D434" s="7"/>
      <c r="E434" s="4"/>
    </row>
    <row r="435" spans="4:5">
      <c r="D435" s="7"/>
      <c r="E435" s="4"/>
    </row>
    <row r="436" spans="4:5">
      <c r="D436" s="7"/>
      <c r="E436" s="4"/>
    </row>
    <row r="437" spans="4:5">
      <c r="D437" s="7"/>
      <c r="E437" s="4"/>
    </row>
    <row r="438" spans="4:5">
      <c r="D438" s="7"/>
      <c r="E438" s="4"/>
    </row>
    <row r="439" spans="4:5">
      <c r="D439" s="7"/>
      <c r="E439" s="4"/>
    </row>
    <row r="440" spans="4:5">
      <c r="D440" s="7"/>
      <c r="E440" s="4"/>
    </row>
    <row r="441" spans="4:5">
      <c r="D441" s="7"/>
      <c r="E441" s="4"/>
    </row>
    <row r="442" spans="4:5">
      <c r="D442" s="7"/>
      <c r="E442" s="4"/>
    </row>
    <row r="443" spans="4:5">
      <c r="D443" s="7"/>
      <c r="E443" s="4"/>
    </row>
    <row r="444" spans="4:5">
      <c r="D444" s="7"/>
      <c r="E444" s="4"/>
    </row>
    <row r="445" spans="4:5">
      <c r="D445" s="7"/>
      <c r="E445" s="4"/>
    </row>
    <row r="446" spans="4:5">
      <c r="D446" s="7"/>
      <c r="E446" s="4"/>
    </row>
    <row r="447" spans="4:5">
      <c r="D447" s="7"/>
      <c r="E447" s="4"/>
    </row>
    <row r="448" spans="4:5">
      <c r="D448" s="7"/>
      <c r="E448" s="4"/>
    </row>
    <row r="449" spans="4:5">
      <c r="D449" s="7"/>
      <c r="E449" s="4"/>
    </row>
    <row r="450" spans="4:5">
      <c r="D450" s="7"/>
      <c r="E450" s="4"/>
    </row>
    <row r="451" spans="4:5">
      <c r="D451" s="7"/>
      <c r="E451" s="4"/>
    </row>
    <row r="452" spans="4:5">
      <c r="D452" s="7"/>
      <c r="E452" s="4"/>
    </row>
    <row r="453" spans="4:5">
      <c r="D453" s="7"/>
      <c r="E453" s="4"/>
    </row>
    <row r="454" spans="4:5">
      <c r="D454" s="7"/>
      <c r="E454" s="4"/>
    </row>
    <row r="455" spans="4:5">
      <c r="D455" s="7"/>
      <c r="E455" s="4"/>
    </row>
    <row r="456" spans="4:5">
      <c r="D456" s="7"/>
      <c r="E456" s="4"/>
    </row>
    <row r="457" spans="4:5">
      <c r="D457" s="7"/>
      <c r="E457" s="4"/>
    </row>
    <row r="458" spans="4:5">
      <c r="D458" s="7"/>
      <c r="E458" s="4"/>
    </row>
    <row r="459" spans="4:5">
      <c r="D459" s="7"/>
      <c r="E459" s="4"/>
    </row>
    <row r="460" spans="4:5">
      <c r="D460" s="7"/>
      <c r="E460" s="4"/>
    </row>
    <row r="461" spans="4:5">
      <c r="D461" s="7"/>
      <c r="E461" s="4"/>
    </row>
    <row r="462" spans="4:5">
      <c r="D462" s="7"/>
      <c r="E462" s="4"/>
    </row>
    <row r="463" spans="4:5">
      <c r="D463" s="7"/>
      <c r="E463" s="4"/>
    </row>
    <row r="464" spans="4:5">
      <c r="D464" s="7"/>
      <c r="E464" s="4"/>
    </row>
    <row r="465" spans="4:5">
      <c r="D465" s="7"/>
      <c r="E465" s="4"/>
    </row>
    <row r="466" spans="4:5">
      <c r="D466" s="7"/>
      <c r="E466" s="4"/>
    </row>
    <row r="467" spans="4:5">
      <c r="D467" s="7"/>
      <c r="E467" s="4"/>
    </row>
    <row r="468" spans="4:5">
      <c r="D468" s="7"/>
      <c r="E468" s="4"/>
    </row>
    <row r="469" spans="4:5">
      <c r="D469" s="7"/>
      <c r="E469" s="4"/>
    </row>
    <row r="470" spans="4:5">
      <c r="D470" s="7"/>
      <c r="E470" s="4"/>
    </row>
    <row r="471" spans="4:5">
      <c r="D471" s="7"/>
      <c r="E471" s="4"/>
    </row>
    <row r="472" spans="4:5">
      <c r="D472" s="7"/>
      <c r="E472" s="4"/>
    </row>
    <row r="473" spans="4:5">
      <c r="D473" s="7"/>
      <c r="E473" s="4"/>
    </row>
    <row r="474" spans="4:5">
      <c r="D474" s="7"/>
      <c r="E474" s="4"/>
    </row>
    <row r="475" spans="4:5">
      <c r="D475" s="7"/>
      <c r="E475" s="4"/>
    </row>
    <row r="476" spans="4:5">
      <c r="D476" s="7"/>
      <c r="E476" s="4"/>
    </row>
    <row r="477" spans="4:5">
      <c r="D477" s="7"/>
      <c r="E477" s="4"/>
    </row>
    <row r="478" spans="4:5">
      <c r="D478" s="7"/>
      <c r="E478" s="4"/>
    </row>
    <row r="479" spans="4:5">
      <c r="D479" s="7"/>
      <c r="E479" s="4"/>
    </row>
    <row r="480" spans="4:5">
      <c r="D480" s="7"/>
      <c r="E480" s="4"/>
    </row>
    <row r="481" spans="4:5">
      <c r="D481" s="7"/>
      <c r="E481" s="4"/>
    </row>
    <row r="482" spans="4:5">
      <c r="D482" s="7"/>
      <c r="E482" s="4"/>
    </row>
    <row r="483" spans="4:5">
      <c r="D483" s="7"/>
      <c r="E483" s="4"/>
    </row>
    <row r="484" spans="4:5">
      <c r="D484" s="7"/>
      <c r="E484" s="4"/>
    </row>
    <row r="485" spans="4:5">
      <c r="D485" s="7"/>
      <c r="E485" s="4"/>
    </row>
    <row r="486" spans="4:5">
      <c r="D486" s="7"/>
      <c r="E486" s="4"/>
    </row>
    <row r="487" spans="4:5">
      <c r="D487" s="7"/>
      <c r="E487" s="4"/>
    </row>
    <row r="488" spans="4:5">
      <c r="D488" s="7"/>
      <c r="E488" s="4"/>
    </row>
    <row r="489" spans="4:5">
      <c r="D489" s="7"/>
      <c r="E489" s="4"/>
    </row>
    <row r="490" spans="4:5">
      <c r="D490" s="7"/>
      <c r="E490" s="4"/>
    </row>
    <row r="491" spans="4:5">
      <c r="D491" s="7"/>
      <c r="E491" s="4"/>
    </row>
    <row r="492" spans="4:5">
      <c r="D492" s="7"/>
      <c r="E492" s="4"/>
    </row>
    <row r="493" spans="4:5">
      <c r="D493" s="7"/>
      <c r="E493" s="4"/>
    </row>
    <row r="494" spans="4:5">
      <c r="D494" s="7"/>
      <c r="E494" s="4"/>
    </row>
    <row r="495" spans="4:5">
      <c r="D495" s="7"/>
      <c r="E495" s="4"/>
    </row>
    <row r="496" spans="4:5">
      <c r="D496" s="7"/>
      <c r="E496" s="4"/>
    </row>
    <row r="497" spans="4:5">
      <c r="D497" s="7"/>
      <c r="E497" s="4"/>
    </row>
    <row r="498" spans="4:5">
      <c r="D498" s="7"/>
      <c r="E498" s="4"/>
    </row>
    <row r="499" spans="4:5">
      <c r="D499" s="7"/>
      <c r="E499" s="4"/>
    </row>
    <row r="500" spans="4:5">
      <c r="D500" s="7"/>
      <c r="E500" s="4"/>
    </row>
    <row r="501" spans="4:5">
      <c r="D501" s="7"/>
      <c r="E501" s="4"/>
    </row>
    <row r="502" spans="4:5">
      <c r="D502" s="7"/>
      <c r="E502" s="4"/>
    </row>
    <row r="503" spans="4:5">
      <c r="D503" s="7"/>
      <c r="E503" s="4"/>
    </row>
    <row r="504" spans="4:5">
      <c r="D504" s="7"/>
      <c r="E504" s="4"/>
    </row>
    <row r="505" spans="4:5">
      <c r="D505" s="7"/>
      <c r="E505" s="4"/>
    </row>
    <row r="506" spans="4:5">
      <c r="D506" s="7"/>
      <c r="E506" s="4"/>
    </row>
    <row r="507" spans="4:5">
      <c r="D507" s="7"/>
      <c r="E507" s="4"/>
    </row>
    <row r="508" spans="4:5">
      <c r="D508" s="7"/>
      <c r="E508" s="4"/>
    </row>
    <row r="509" spans="4:5">
      <c r="D509" s="7"/>
      <c r="E509" s="4"/>
    </row>
    <row r="510" spans="4:5">
      <c r="D510" s="7"/>
      <c r="E510" s="4"/>
    </row>
    <row r="511" spans="4:5">
      <c r="D511" s="7"/>
      <c r="E511" s="4"/>
    </row>
    <row r="512" spans="4:5">
      <c r="D512" s="7"/>
      <c r="E512" s="4"/>
    </row>
    <row r="513" spans="4:5">
      <c r="D513" s="7"/>
      <c r="E513" s="4"/>
    </row>
    <row r="514" spans="4:5">
      <c r="D514" s="7"/>
      <c r="E514" s="4"/>
    </row>
    <row r="515" spans="4:5">
      <c r="D515" s="7"/>
      <c r="E515" s="4"/>
    </row>
    <row r="516" spans="4:5">
      <c r="D516" s="7"/>
      <c r="E516" s="4"/>
    </row>
    <row r="517" spans="4:5">
      <c r="D517" s="7"/>
      <c r="E517" s="4"/>
    </row>
    <row r="518" spans="4:5">
      <c r="D518" s="7"/>
      <c r="E518" s="4"/>
    </row>
    <row r="519" spans="4:5">
      <c r="D519" s="7"/>
      <c r="E519" s="4"/>
    </row>
    <row r="520" spans="4:5">
      <c r="D520" s="7"/>
      <c r="E520" s="4"/>
    </row>
    <row r="521" spans="4:5">
      <c r="D521" s="7"/>
      <c r="E521" s="4"/>
    </row>
    <row r="522" spans="4:5">
      <c r="D522" s="7"/>
      <c r="E522" s="4"/>
    </row>
    <row r="523" spans="4:5">
      <c r="D523" s="7"/>
      <c r="E523" s="4"/>
    </row>
    <row r="524" spans="4:5">
      <c r="D524" s="7"/>
      <c r="E524" s="4"/>
    </row>
    <row r="525" spans="4:5">
      <c r="D525" s="7"/>
      <c r="E525" s="4"/>
    </row>
    <row r="526" spans="4:5">
      <c r="D526" s="7"/>
      <c r="E526" s="4"/>
    </row>
    <row r="527" spans="4:5">
      <c r="D527" s="7"/>
      <c r="E527" s="4"/>
    </row>
    <row r="528" spans="4:5">
      <c r="D528" s="7"/>
      <c r="E528" s="4"/>
    </row>
    <row r="529" spans="4:5">
      <c r="D529" s="7"/>
      <c r="E529" s="4"/>
    </row>
    <row r="530" spans="4:5">
      <c r="D530" s="7"/>
      <c r="E530" s="4"/>
    </row>
    <row r="531" spans="4:5">
      <c r="D531" s="7"/>
      <c r="E531" s="4"/>
    </row>
    <row r="532" spans="4:5">
      <c r="D532" s="7"/>
      <c r="E532" s="4"/>
    </row>
    <row r="533" spans="4:5">
      <c r="D533" s="7"/>
      <c r="E533" s="4"/>
    </row>
    <row r="534" spans="4:5">
      <c r="D534" s="7"/>
      <c r="E534" s="4"/>
    </row>
    <row r="535" spans="4:5">
      <c r="D535" s="7"/>
      <c r="E535" s="4"/>
    </row>
    <row r="536" spans="4:5">
      <c r="D536" s="7"/>
      <c r="E536" s="4"/>
    </row>
    <row r="537" spans="4:5">
      <c r="D537" s="7"/>
      <c r="E537" s="4"/>
    </row>
    <row r="538" spans="4:5">
      <c r="D538" s="7"/>
      <c r="E538" s="4"/>
    </row>
    <row r="539" spans="4:5">
      <c r="D539" s="7"/>
      <c r="E539" s="4"/>
    </row>
    <row r="540" spans="4:5">
      <c r="D540" s="7"/>
      <c r="E540" s="4"/>
    </row>
    <row r="541" spans="4:5">
      <c r="D541" s="7"/>
      <c r="E541" s="4"/>
    </row>
    <row r="542" spans="4:5">
      <c r="D542" s="7"/>
      <c r="E542" s="4"/>
    </row>
    <row r="543" spans="4:5">
      <c r="D543" s="7"/>
      <c r="E543" s="4"/>
    </row>
    <row r="544" spans="4:5">
      <c r="D544" s="7"/>
      <c r="E544" s="4"/>
    </row>
    <row r="545" spans="4:5">
      <c r="D545" s="7"/>
      <c r="E545" s="4"/>
    </row>
    <row r="546" spans="4:5">
      <c r="D546" s="7"/>
      <c r="E546" s="4"/>
    </row>
    <row r="547" spans="4:5">
      <c r="D547" s="7"/>
      <c r="E547" s="4"/>
    </row>
    <row r="548" spans="4:5">
      <c r="D548" s="7"/>
      <c r="E548" s="4"/>
    </row>
    <row r="549" spans="4:5">
      <c r="D549" s="7"/>
      <c r="E549" s="4"/>
    </row>
    <row r="550" spans="4:5">
      <c r="D550" s="7"/>
      <c r="E550" s="4"/>
    </row>
    <row r="551" spans="4:5">
      <c r="D551" s="7"/>
      <c r="E551" s="4"/>
    </row>
    <row r="552" spans="4:5">
      <c r="D552" s="7"/>
      <c r="E552" s="4"/>
    </row>
    <row r="553" spans="4:5">
      <c r="D553" s="7"/>
      <c r="E553" s="4"/>
    </row>
    <row r="554" spans="4:5">
      <c r="D554" s="7"/>
      <c r="E554" s="4"/>
    </row>
    <row r="555" spans="4:5">
      <c r="D555" s="7"/>
      <c r="E555" s="4"/>
    </row>
    <row r="556" spans="4:5">
      <c r="D556" s="7"/>
      <c r="E556" s="4"/>
    </row>
    <row r="557" spans="4:5">
      <c r="D557" s="7"/>
      <c r="E557" s="4"/>
    </row>
    <row r="558" spans="4:5">
      <c r="D558" s="7"/>
      <c r="E558" s="4"/>
    </row>
    <row r="559" spans="4:5">
      <c r="D559" s="7"/>
      <c r="E559" s="4"/>
    </row>
    <row r="560" spans="4:5">
      <c r="D560" s="7"/>
      <c r="E560" s="4"/>
    </row>
    <row r="561" spans="4:5">
      <c r="D561" s="7"/>
      <c r="E561" s="4"/>
    </row>
    <row r="562" spans="4:5">
      <c r="D562" s="7"/>
      <c r="E562" s="4"/>
    </row>
    <row r="563" spans="4:5">
      <c r="D563" s="7"/>
      <c r="E563" s="4"/>
    </row>
    <row r="564" spans="4:5">
      <c r="D564" s="7"/>
      <c r="E564" s="4"/>
    </row>
    <row r="565" spans="4:5">
      <c r="D565" s="7"/>
      <c r="E565" s="4"/>
    </row>
    <row r="566" spans="4:5">
      <c r="D566" s="7"/>
      <c r="E566" s="4"/>
    </row>
    <row r="567" spans="4:5">
      <c r="D567" s="7"/>
      <c r="E567" s="4"/>
    </row>
    <row r="568" spans="4:5">
      <c r="D568" s="7"/>
      <c r="E568" s="4"/>
    </row>
    <row r="569" spans="4:5">
      <c r="D569" s="7"/>
      <c r="E569" s="4"/>
    </row>
    <row r="570" spans="4:5">
      <c r="D570" s="7"/>
      <c r="E570" s="4"/>
    </row>
    <row r="571" spans="4:5">
      <c r="D571" s="7"/>
      <c r="E571" s="4"/>
    </row>
    <row r="572" spans="4:5">
      <c r="D572" s="7"/>
      <c r="E572" s="4"/>
    </row>
    <row r="573" spans="4:5">
      <c r="D573" s="7"/>
      <c r="E573" s="4"/>
    </row>
    <row r="574" spans="4:5">
      <c r="D574" s="7"/>
      <c r="E574" s="4"/>
    </row>
    <row r="575" spans="4:5">
      <c r="D575" s="7"/>
      <c r="E575" s="4"/>
    </row>
    <row r="576" spans="4:5">
      <c r="D576" s="7"/>
      <c r="E576" s="4"/>
    </row>
    <row r="577" spans="4:5">
      <c r="D577" s="7"/>
      <c r="E577" s="4"/>
    </row>
    <row r="578" spans="4:5">
      <c r="D578" s="7"/>
      <c r="E578" s="4"/>
    </row>
    <row r="579" spans="4:5">
      <c r="D579" s="7"/>
      <c r="E579" s="4"/>
    </row>
    <row r="580" spans="4:5">
      <c r="D580" s="7"/>
      <c r="E580" s="4"/>
    </row>
    <row r="581" spans="4:5">
      <c r="D581" s="7"/>
      <c r="E581" s="4"/>
    </row>
    <row r="582" spans="4:5">
      <c r="D582" s="7"/>
      <c r="E582" s="4"/>
    </row>
    <row r="583" spans="4:5">
      <c r="D583" s="7"/>
      <c r="E583" s="4"/>
    </row>
    <row r="584" spans="4:5">
      <c r="D584" s="7"/>
      <c r="E584" s="4"/>
    </row>
    <row r="585" spans="4:5">
      <c r="D585" s="7"/>
      <c r="E585" s="4"/>
    </row>
    <row r="586" spans="4:5">
      <c r="D586" s="7"/>
      <c r="E586" s="4"/>
    </row>
    <row r="587" spans="4:5">
      <c r="D587" s="7"/>
      <c r="E587" s="4"/>
    </row>
    <row r="588" spans="4:5">
      <c r="D588" s="7"/>
      <c r="E588" s="4"/>
    </row>
    <row r="589" spans="4:5">
      <c r="D589" s="7"/>
      <c r="E589" s="4"/>
    </row>
    <row r="590" spans="4:5">
      <c r="D590" s="7"/>
      <c r="E590" s="4"/>
    </row>
    <row r="591" spans="4:5">
      <c r="D591" s="7"/>
      <c r="E591" s="4"/>
    </row>
    <row r="592" spans="4:5">
      <c r="D592" s="7"/>
      <c r="E592" s="4"/>
    </row>
    <row r="593" spans="4:5">
      <c r="D593" s="7"/>
      <c r="E593" s="4"/>
    </row>
    <row r="594" spans="4:5">
      <c r="D594" s="7"/>
      <c r="E594" s="4"/>
    </row>
    <row r="595" spans="4:5">
      <c r="D595" s="7"/>
      <c r="E595" s="4"/>
    </row>
    <row r="596" spans="4:5">
      <c r="D596" s="7"/>
      <c r="E596" s="4"/>
    </row>
    <row r="597" spans="4:5">
      <c r="D597" s="7"/>
      <c r="E597" s="4"/>
    </row>
    <row r="598" spans="4:5">
      <c r="D598" s="7"/>
      <c r="E598" s="4"/>
    </row>
    <row r="599" spans="4:5">
      <c r="D599" s="7"/>
      <c r="E599" s="4"/>
    </row>
    <row r="600" spans="4:5">
      <c r="D600" s="7"/>
      <c r="E600" s="4"/>
    </row>
    <row r="601" spans="4:5">
      <c r="D601" s="7"/>
      <c r="E601" s="4"/>
    </row>
    <row r="602" spans="4:5">
      <c r="D602" s="7"/>
      <c r="E602" s="4"/>
    </row>
    <row r="603" spans="4:5">
      <c r="D603" s="7"/>
      <c r="E603" s="4"/>
    </row>
    <row r="604" spans="4:5">
      <c r="D604" s="7"/>
      <c r="E604" s="4"/>
    </row>
    <row r="605" spans="4:5">
      <c r="D605" s="7"/>
      <c r="E605" s="4"/>
    </row>
    <row r="606" spans="4:5">
      <c r="D606" s="7"/>
      <c r="E606" s="4"/>
    </row>
    <row r="607" spans="4:5">
      <c r="D607" s="7"/>
      <c r="E607" s="4"/>
    </row>
    <row r="608" spans="4:5">
      <c r="D608" s="7"/>
      <c r="E608" s="4"/>
    </row>
    <row r="609" spans="4:5">
      <c r="D609" s="7"/>
      <c r="E609" s="4"/>
    </row>
    <row r="610" spans="4:5">
      <c r="D610" s="7"/>
      <c r="E610" s="4"/>
    </row>
    <row r="611" spans="4:5">
      <c r="D611" s="7"/>
      <c r="E611" s="4"/>
    </row>
    <row r="612" spans="4:5">
      <c r="D612" s="7"/>
      <c r="E612" s="4"/>
    </row>
    <row r="613" spans="4:5">
      <c r="D613" s="7"/>
      <c r="E613" s="4"/>
    </row>
    <row r="614" spans="4:5">
      <c r="D614" s="7"/>
      <c r="E614" s="4"/>
    </row>
    <row r="615" spans="4:5">
      <c r="D615" s="7"/>
      <c r="E615" s="4"/>
    </row>
    <row r="616" spans="4:5">
      <c r="D616" s="7"/>
      <c r="E616" s="4"/>
    </row>
    <row r="617" spans="4:5">
      <c r="D617" s="7"/>
      <c r="E617" s="4"/>
    </row>
    <row r="618" spans="4:5">
      <c r="D618" s="7"/>
      <c r="E618" s="4"/>
    </row>
    <row r="619" spans="4:5">
      <c r="D619" s="7"/>
      <c r="E619" s="4"/>
    </row>
    <row r="620" spans="4:5">
      <c r="D620" s="7"/>
      <c r="E620" s="4"/>
    </row>
    <row r="621" spans="4:5">
      <c r="D621" s="7"/>
      <c r="E621" s="4"/>
    </row>
    <row r="622" spans="4:5">
      <c r="D622" s="7"/>
      <c r="E622" s="4"/>
    </row>
    <row r="623" spans="4:5">
      <c r="D623" s="7"/>
      <c r="E623" s="4"/>
    </row>
    <row r="624" spans="4:5">
      <c r="D624" s="7"/>
      <c r="E624" s="4"/>
    </row>
    <row r="625" spans="4:5">
      <c r="D625" s="7"/>
      <c r="E625" s="4"/>
    </row>
    <row r="626" spans="4:5">
      <c r="D626" s="7"/>
      <c r="E626" s="4"/>
    </row>
    <row r="627" spans="4:5">
      <c r="D627" s="7"/>
      <c r="E627" s="4"/>
    </row>
    <row r="628" spans="4:5">
      <c r="D628" s="7"/>
      <c r="E628" s="4"/>
    </row>
    <row r="629" spans="4:5">
      <c r="D629" s="7"/>
      <c r="E629" s="4"/>
    </row>
    <row r="630" spans="4:5">
      <c r="D630" s="7"/>
      <c r="E630" s="4"/>
    </row>
    <row r="631" spans="4:5">
      <c r="D631" s="7"/>
      <c r="E631" s="4"/>
    </row>
    <row r="632" spans="4:5">
      <c r="D632" s="7"/>
      <c r="E632" s="4"/>
    </row>
    <row r="633" spans="4:5">
      <c r="D633" s="7"/>
      <c r="E633" s="4"/>
    </row>
    <row r="634" spans="4:5">
      <c r="D634" s="7"/>
      <c r="E634" s="4"/>
    </row>
    <row r="635" spans="4:5">
      <c r="D635" s="7"/>
      <c r="E635" s="4"/>
    </row>
    <row r="636" spans="4:5">
      <c r="D636" s="7"/>
      <c r="E636" s="4"/>
    </row>
    <row r="637" spans="4:5">
      <c r="D637" s="7"/>
      <c r="E637" s="4"/>
    </row>
    <row r="638" spans="4:5">
      <c r="D638" s="7"/>
      <c r="E638" s="4"/>
    </row>
    <row r="639" spans="4:5">
      <c r="D639" s="7"/>
      <c r="E639" s="4"/>
    </row>
    <row r="640" spans="4:5">
      <c r="D640" s="7"/>
      <c r="E640" s="4"/>
    </row>
    <row r="641" spans="4:5">
      <c r="D641" s="7"/>
      <c r="E641" s="4"/>
    </row>
    <row r="642" spans="4:5">
      <c r="D642" s="7"/>
      <c r="E642" s="4"/>
    </row>
    <row r="643" spans="4:5">
      <c r="D643" s="7"/>
      <c r="E643" s="4"/>
    </row>
    <row r="644" spans="4:5">
      <c r="D644" s="7"/>
      <c r="E644" s="4"/>
    </row>
    <row r="645" spans="4:5">
      <c r="D645" s="7"/>
      <c r="E645" s="4"/>
    </row>
    <row r="646" spans="4:5">
      <c r="D646" s="7"/>
      <c r="E646" s="4"/>
    </row>
    <row r="647" spans="4:5">
      <c r="D647" s="7"/>
      <c r="E647" s="4"/>
    </row>
    <row r="648" spans="4:5">
      <c r="D648" s="7"/>
      <c r="E648" s="4"/>
    </row>
    <row r="649" spans="4:5">
      <c r="D649" s="7"/>
      <c r="E649" s="4"/>
    </row>
    <row r="650" spans="4:5">
      <c r="D650" s="7"/>
      <c r="E650" s="4"/>
    </row>
    <row r="651" spans="4:5">
      <c r="D651" s="7"/>
      <c r="E651" s="4"/>
    </row>
    <row r="652" spans="4:5">
      <c r="D652" s="7"/>
      <c r="E652" s="4"/>
    </row>
    <row r="653" spans="4:5">
      <c r="D653" s="7"/>
      <c r="E653" s="4"/>
    </row>
    <row r="654" spans="4:5">
      <c r="D654" s="7"/>
      <c r="E654" s="4"/>
    </row>
    <row r="655" spans="4:5">
      <c r="D655" s="7"/>
      <c r="E655" s="4"/>
    </row>
    <row r="656" spans="4:5">
      <c r="D656" s="7"/>
      <c r="E656" s="4"/>
    </row>
    <row r="657" spans="4:5">
      <c r="D657" s="7"/>
      <c r="E657" s="4"/>
    </row>
    <row r="658" spans="4:5">
      <c r="D658" s="7"/>
      <c r="E658" s="4"/>
    </row>
    <row r="659" spans="4:5">
      <c r="D659" s="7"/>
      <c r="E659" s="4"/>
    </row>
    <row r="660" spans="4:5">
      <c r="D660" s="7"/>
      <c r="E660" s="4"/>
    </row>
    <row r="661" spans="4:5">
      <c r="D661" s="7"/>
      <c r="E661" s="4"/>
    </row>
    <row r="662" spans="4:5">
      <c r="D662" s="7"/>
      <c r="E662" s="4"/>
    </row>
    <row r="663" spans="4:5">
      <c r="D663" s="7"/>
      <c r="E663" s="4"/>
    </row>
    <row r="664" spans="4:5">
      <c r="D664" s="7"/>
      <c r="E664" s="4"/>
    </row>
    <row r="665" spans="4:5">
      <c r="D665" s="7"/>
      <c r="E665" s="4"/>
    </row>
    <row r="666" spans="4:5">
      <c r="D666" s="7"/>
      <c r="E666" s="4"/>
    </row>
    <row r="667" spans="4:5">
      <c r="D667" s="7"/>
      <c r="E667" s="4"/>
    </row>
    <row r="668" spans="4:5">
      <c r="D668" s="7"/>
      <c r="E668" s="4"/>
    </row>
    <row r="669" spans="4:5">
      <c r="D669" s="7"/>
      <c r="E669" s="4"/>
    </row>
    <row r="670" spans="4:5">
      <c r="D670" s="7"/>
      <c r="E670" s="4"/>
    </row>
    <row r="671" spans="4:5">
      <c r="D671" s="7"/>
      <c r="E671" s="4"/>
    </row>
    <row r="672" spans="4:5">
      <c r="D672" s="7"/>
      <c r="E672" s="4"/>
    </row>
    <row r="673" spans="4:5">
      <c r="D673" s="7"/>
      <c r="E673" s="4"/>
    </row>
    <row r="674" spans="4:5">
      <c r="D674" s="7"/>
      <c r="E674" s="4"/>
    </row>
    <row r="675" spans="4:5">
      <c r="D675" s="7"/>
      <c r="E675" s="4"/>
    </row>
    <row r="676" spans="4:5">
      <c r="D676" s="7"/>
      <c r="E676" s="4"/>
    </row>
    <row r="677" spans="4:5">
      <c r="D677" s="7"/>
      <c r="E677" s="4"/>
    </row>
    <row r="678" spans="4:5">
      <c r="D678" s="7"/>
      <c r="E678" s="4"/>
    </row>
    <row r="679" spans="4:5">
      <c r="D679" s="7"/>
      <c r="E679" s="4"/>
    </row>
    <row r="680" spans="4:5">
      <c r="D680" s="7"/>
      <c r="E680" s="4"/>
    </row>
    <row r="681" spans="4:5">
      <c r="D681" s="7"/>
      <c r="E681" s="4"/>
    </row>
    <row r="682" spans="4:5">
      <c r="D682" s="7"/>
      <c r="E682" s="4"/>
    </row>
    <row r="683" spans="4:5">
      <c r="D683" s="7"/>
      <c r="E683" s="4"/>
    </row>
    <row r="684" spans="4:5">
      <c r="D684" s="7"/>
      <c r="E684" s="4"/>
    </row>
    <row r="685" spans="4:5">
      <c r="D685" s="7"/>
      <c r="E685" s="4"/>
    </row>
    <row r="686" spans="4:5">
      <c r="D686" s="7"/>
      <c r="E686" s="4"/>
    </row>
    <row r="687" spans="4:5">
      <c r="D687" s="7"/>
      <c r="E687" s="4"/>
    </row>
    <row r="688" spans="4:5">
      <c r="D688" s="7"/>
      <c r="E688" s="4"/>
    </row>
    <row r="689" spans="4:5">
      <c r="D689" s="7"/>
      <c r="E689" s="4"/>
    </row>
    <row r="690" spans="4:5">
      <c r="D690" s="7"/>
      <c r="E690" s="4"/>
    </row>
    <row r="691" spans="4:5">
      <c r="D691" s="7"/>
      <c r="E691" s="4"/>
    </row>
    <row r="692" spans="4:5">
      <c r="D692" s="7"/>
      <c r="E692" s="4"/>
    </row>
    <row r="693" spans="4:5">
      <c r="D693" s="7"/>
      <c r="E693" s="4"/>
    </row>
    <row r="694" spans="4:5">
      <c r="D694" s="7"/>
      <c r="E694" s="4"/>
    </row>
    <row r="695" spans="4:5">
      <c r="D695" s="7"/>
      <c r="E695" s="4"/>
    </row>
    <row r="696" spans="4:5">
      <c r="D696" s="7"/>
      <c r="E696" s="4"/>
    </row>
    <row r="697" spans="4:5">
      <c r="D697" s="7"/>
      <c r="E697" s="4"/>
    </row>
    <row r="698" spans="4:5">
      <c r="D698" s="7"/>
      <c r="E698" s="4"/>
    </row>
    <row r="699" spans="4:5">
      <c r="D699" s="7"/>
      <c r="E699" s="4"/>
    </row>
    <row r="700" spans="4:5">
      <c r="D700" s="7"/>
      <c r="E700" s="4"/>
    </row>
    <row r="701" spans="4:5">
      <c r="D701" s="7"/>
      <c r="E701" s="4"/>
    </row>
    <row r="702" spans="4:5">
      <c r="D702" s="7"/>
      <c r="E702" s="4"/>
    </row>
    <row r="703" spans="4:5">
      <c r="D703" s="7"/>
      <c r="E703" s="4"/>
    </row>
    <row r="704" spans="4:5">
      <c r="D704" s="7"/>
      <c r="E704" s="4"/>
    </row>
    <row r="705" spans="4:5">
      <c r="D705" s="7"/>
      <c r="E705" s="4"/>
    </row>
    <row r="706" spans="4:5">
      <c r="D706" s="7"/>
      <c r="E706" s="4"/>
    </row>
    <row r="707" spans="4:5">
      <c r="D707" s="7"/>
      <c r="E707" s="4"/>
    </row>
    <row r="708" spans="4:5">
      <c r="D708" s="7"/>
      <c r="E708" s="4"/>
    </row>
    <row r="709" spans="4:5">
      <c r="D709" s="7"/>
      <c r="E709" s="4"/>
    </row>
    <row r="710" spans="4:5">
      <c r="D710" s="7"/>
      <c r="E710" s="4"/>
    </row>
    <row r="711" spans="4:5">
      <c r="D711" s="7"/>
      <c r="E711" s="4"/>
    </row>
    <row r="712" spans="4:5">
      <c r="D712" s="7"/>
      <c r="E712" s="4"/>
    </row>
    <row r="713" spans="4:5">
      <c r="D713" s="7"/>
      <c r="E713" s="4"/>
    </row>
    <row r="714" spans="4:5">
      <c r="D714" s="7"/>
      <c r="E714" s="4"/>
    </row>
    <row r="715" spans="4:5">
      <c r="D715" s="7"/>
      <c r="E715" s="4"/>
    </row>
    <row r="716" spans="4:5">
      <c r="D716" s="7"/>
      <c r="E716" s="4"/>
    </row>
    <row r="717" spans="4:5">
      <c r="D717" s="7"/>
      <c r="E717" s="4"/>
    </row>
    <row r="718" spans="4:5">
      <c r="D718" s="7"/>
      <c r="E718" s="4"/>
    </row>
    <row r="719" spans="4:5">
      <c r="D719" s="7"/>
      <c r="E719" s="4"/>
    </row>
    <row r="720" spans="4:5">
      <c r="D720" s="7"/>
      <c r="E720" s="4"/>
    </row>
    <row r="721" spans="4:5">
      <c r="D721" s="7"/>
      <c r="E721" s="4"/>
    </row>
    <row r="722" spans="4:5">
      <c r="D722" s="7"/>
      <c r="E722" s="4"/>
    </row>
    <row r="723" spans="4:5">
      <c r="D723" s="7"/>
      <c r="E723" s="4"/>
    </row>
    <row r="724" spans="4:5">
      <c r="D724" s="7"/>
      <c r="E724" s="4"/>
    </row>
    <row r="725" spans="4:5">
      <c r="D725" s="7"/>
      <c r="E725" s="4"/>
    </row>
    <row r="726" spans="4:5">
      <c r="D726" s="7"/>
      <c r="E726" s="4"/>
    </row>
    <row r="727" spans="4:5">
      <c r="D727" s="7"/>
      <c r="E727" s="4"/>
    </row>
    <row r="728" spans="4:5">
      <c r="D728" s="7"/>
      <c r="E728" s="4"/>
    </row>
    <row r="729" spans="4:5">
      <c r="D729" s="7"/>
      <c r="E729" s="4"/>
    </row>
    <row r="730" spans="4:5">
      <c r="D730" s="7"/>
      <c r="E730" s="4"/>
    </row>
    <row r="731" spans="4:5">
      <c r="D731" s="7"/>
      <c r="E731" s="4"/>
    </row>
    <row r="732" spans="4:5">
      <c r="D732" s="7"/>
      <c r="E732" s="4"/>
    </row>
    <row r="733" spans="4:5">
      <c r="D733" s="7"/>
      <c r="E733" s="4"/>
    </row>
    <row r="734" spans="4:5">
      <c r="D734" s="7"/>
      <c r="E734" s="4"/>
    </row>
    <row r="735" spans="4:5">
      <c r="D735" s="7"/>
      <c r="E735" s="4"/>
    </row>
    <row r="736" spans="4:5">
      <c r="D736" s="7"/>
      <c r="E736" s="4"/>
    </row>
    <row r="737" spans="4:5">
      <c r="D737" s="7"/>
      <c r="E737" s="4"/>
    </row>
    <row r="738" spans="4:5">
      <c r="D738" s="7"/>
      <c r="E738" s="4"/>
    </row>
    <row r="739" spans="4:5">
      <c r="D739" s="7"/>
      <c r="E739" s="4"/>
    </row>
    <row r="740" spans="4:5">
      <c r="D740" s="7"/>
      <c r="E740" s="4"/>
    </row>
    <row r="741" spans="4:5">
      <c r="D741" s="7"/>
      <c r="E741" s="4"/>
    </row>
    <row r="742" spans="4:5">
      <c r="D742" s="7"/>
      <c r="E742" s="4"/>
    </row>
    <row r="743" spans="4:5">
      <c r="D743" s="7"/>
      <c r="E743" s="4"/>
    </row>
    <row r="744" spans="4:5">
      <c r="D744" s="7"/>
      <c r="E744" s="4"/>
    </row>
    <row r="745" spans="4:5">
      <c r="D745" s="7"/>
      <c r="E745" s="4"/>
    </row>
    <row r="746" spans="4:5">
      <c r="D746" s="7"/>
      <c r="E746" s="4"/>
    </row>
    <row r="747" spans="4:5">
      <c r="D747" s="7"/>
      <c r="E747" s="4"/>
    </row>
    <row r="748" spans="4:5">
      <c r="D748" s="7"/>
      <c r="E748" s="4"/>
    </row>
    <row r="749" spans="4:5">
      <c r="D749" s="7"/>
      <c r="E749" s="4"/>
    </row>
    <row r="750" spans="4:5">
      <c r="D750" s="7"/>
      <c r="E750" s="4"/>
    </row>
    <row r="751" spans="4:5">
      <c r="D751" s="7"/>
      <c r="E751" s="4"/>
    </row>
    <row r="752" spans="4:5">
      <c r="D752" s="7"/>
      <c r="E752" s="4"/>
    </row>
    <row r="753" spans="4:5">
      <c r="D753" s="7"/>
      <c r="E753" s="4"/>
    </row>
    <row r="754" spans="4:5">
      <c r="D754" s="7"/>
      <c r="E754" s="4"/>
    </row>
    <row r="755" spans="4:5">
      <c r="D755" s="7"/>
      <c r="E755" s="4"/>
    </row>
    <row r="756" spans="4:5">
      <c r="D756" s="7"/>
      <c r="E756" s="4"/>
    </row>
    <row r="757" spans="4:5">
      <c r="D757" s="7"/>
      <c r="E757" s="4"/>
    </row>
    <row r="758" spans="4:5">
      <c r="D758" s="7"/>
      <c r="E758" s="4"/>
    </row>
    <row r="759" spans="4:5">
      <c r="D759" s="7"/>
      <c r="E759" s="4"/>
    </row>
    <row r="760" spans="4:5">
      <c r="D760" s="7"/>
      <c r="E760" s="4"/>
    </row>
    <row r="761" spans="4:5">
      <c r="D761" s="7"/>
      <c r="E761" s="4"/>
    </row>
    <row r="762" spans="4:5">
      <c r="D762" s="7"/>
      <c r="E762" s="4"/>
    </row>
    <row r="763" spans="4:5">
      <c r="D763" s="7"/>
      <c r="E763" s="4"/>
    </row>
    <row r="764" spans="4:5">
      <c r="D764" s="7"/>
      <c r="E764" s="4"/>
    </row>
    <row r="765" spans="4:5">
      <c r="D765" s="7"/>
      <c r="E765" s="4"/>
    </row>
    <row r="766" spans="4:5">
      <c r="D766" s="7"/>
      <c r="E766" s="4"/>
    </row>
    <row r="767" spans="4:5">
      <c r="D767" s="7"/>
      <c r="E767" s="4"/>
    </row>
    <row r="768" spans="4:5">
      <c r="D768" s="7"/>
      <c r="E768" s="4"/>
    </row>
    <row r="769" spans="4:5">
      <c r="D769" s="7"/>
      <c r="E769" s="4"/>
    </row>
    <row r="770" spans="4:5">
      <c r="D770" s="7"/>
      <c r="E770" s="4"/>
    </row>
    <row r="771" spans="4:5">
      <c r="D771" s="7"/>
      <c r="E771" s="4"/>
    </row>
    <row r="772" spans="4:5">
      <c r="D772" s="7"/>
      <c r="E772" s="4"/>
    </row>
    <row r="773" spans="4:5">
      <c r="D773" s="7"/>
      <c r="E773" s="4"/>
    </row>
    <row r="774" spans="4:5">
      <c r="D774" s="7"/>
      <c r="E774" s="4"/>
    </row>
    <row r="775" spans="4:5">
      <c r="D775" s="7"/>
      <c r="E775" s="4"/>
    </row>
    <row r="776" spans="4:5">
      <c r="D776" s="7"/>
      <c r="E776" s="4"/>
    </row>
    <row r="777" spans="4:5">
      <c r="D777" s="7"/>
      <c r="E777" s="4"/>
    </row>
    <row r="778" spans="4:5">
      <c r="D778" s="7"/>
      <c r="E778" s="4"/>
    </row>
    <row r="779" spans="4:5">
      <c r="D779" s="7"/>
      <c r="E779" s="4"/>
    </row>
    <row r="780" spans="4:5">
      <c r="D780" s="7"/>
      <c r="E780" s="4"/>
    </row>
    <row r="781" spans="4:5">
      <c r="D781" s="7"/>
      <c r="E781" s="4"/>
    </row>
    <row r="782" spans="4:5">
      <c r="D782" s="7"/>
      <c r="E782" s="4"/>
    </row>
    <row r="783" spans="4:5">
      <c r="D783" s="7"/>
      <c r="E783" s="4"/>
    </row>
    <row r="784" spans="4:5">
      <c r="D784" s="7"/>
      <c r="E784" s="4"/>
    </row>
    <row r="785" spans="4:5">
      <c r="D785" s="7"/>
      <c r="E785" s="4"/>
    </row>
    <row r="786" spans="4:5">
      <c r="D786" s="7"/>
      <c r="E786" s="4"/>
    </row>
    <row r="787" spans="4:5">
      <c r="D787" s="7"/>
      <c r="E787" s="4"/>
    </row>
    <row r="788" spans="4:5">
      <c r="D788" s="7"/>
      <c r="E788" s="4"/>
    </row>
    <row r="789" spans="4:5">
      <c r="D789" s="7"/>
      <c r="E789" s="4"/>
    </row>
    <row r="790" spans="4:5">
      <c r="D790" s="7"/>
      <c r="E790" s="4"/>
    </row>
    <row r="791" spans="4:5">
      <c r="D791" s="7"/>
      <c r="E791" s="4"/>
    </row>
    <row r="792" spans="4:5">
      <c r="D792" s="7"/>
      <c r="E792" s="4"/>
    </row>
    <row r="793" spans="4:5">
      <c r="D793" s="7"/>
      <c r="E793" s="4"/>
    </row>
    <row r="794" spans="4:5">
      <c r="D794" s="7"/>
      <c r="E794" s="4"/>
    </row>
    <row r="795" spans="4:5">
      <c r="D795" s="7"/>
      <c r="E795" s="4"/>
    </row>
    <row r="796" spans="4:5">
      <c r="D796" s="7"/>
      <c r="E796" s="4"/>
    </row>
    <row r="797" spans="4:5">
      <c r="D797" s="7"/>
      <c r="E797" s="4"/>
    </row>
    <row r="798" spans="4:5">
      <c r="D798" s="7"/>
      <c r="E798" s="4"/>
    </row>
    <row r="799" spans="4:5">
      <c r="D799" s="7"/>
      <c r="E799" s="4"/>
    </row>
    <row r="800" spans="4:5">
      <c r="D800" s="7"/>
      <c r="E800" s="4"/>
    </row>
    <row r="801" spans="4:5">
      <c r="D801" s="7"/>
      <c r="E801" s="4"/>
    </row>
    <row r="802" spans="4:5">
      <c r="D802" s="7"/>
      <c r="E802" s="4"/>
    </row>
    <row r="803" spans="4:5">
      <c r="D803" s="7"/>
      <c r="E803" s="4"/>
    </row>
    <row r="804" spans="4:5">
      <c r="D804" s="7"/>
      <c r="E804" s="4"/>
    </row>
    <row r="805" spans="4:5">
      <c r="D805" s="7"/>
      <c r="E805" s="4"/>
    </row>
    <row r="806" spans="4:5">
      <c r="D806" s="7"/>
      <c r="E806" s="4"/>
    </row>
    <row r="807" spans="4:5">
      <c r="D807" s="7"/>
      <c r="E807" s="4"/>
    </row>
    <row r="808" spans="4:5">
      <c r="D808" s="7"/>
      <c r="E808" s="4"/>
    </row>
    <row r="809" spans="4:5">
      <c r="D809" s="7"/>
      <c r="E809" s="4"/>
    </row>
    <row r="810" spans="4:5">
      <c r="D810" s="7"/>
      <c r="E810" s="4"/>
    </row>
    <row r="811" spans="4:5">
      <c r="D811" s="7"/>
      <c r="E811" s="4"/>
    </row>
    <row r="812" spans="4:5">
      <c r="D812" s="7"/>
      <c r="E812" s="4"/>
    </row>
    <row r="813" spans="4:5">
      <c r="D813" s="7"/>
      <c r="E813" s="4"/>
    </row>
    <row r="814" spans="4:5">
      <c r="D814" s="7"/>
      <c r="E814" s="4"/>
    </row>
    <row r="815" spans="4:5">
      <c r="D815" s="7"/>
      <c r="E815" s="4"/>
    </row>
    <row r="816" spans="4:5">
      <c r="D816" s="7"/>
      <c r="E816" s="4"/>
    </row>
    <row r="817" spans="4:5">
      <c r="D817" s="7"/>
      <c r="E817" s="4"/>
    </row>
    <row r="818" spans="4:5">
      <c r="D818" s="7"/>
      <c r="E818" s="4"/>
    </row>
    <row r="819" spans="4:5">
      <c r="D819" s="7"/>
      <c r="E819" s="4"/>
    </row>
    <row r="820" spans="4:5">
      <c r="D820" s="7"/>
      <c r="E820" s="4"/>
    </row>
    <row r="821" spans="4:5">
      <c r="D821" s="7"/>
      <c r="E821" s="4"/>
    </row>
    <row r="822" spans="4:5">
      <c r="D822" s="7"/>
      <c r="E822" s="4"/>
    </row>
    <row r="823" spans="4:5">
      <c r="D823" s="7"/>
      <c r="E823" s="4"/>
    </row>
    <row r="824" spans="4:5">
      <c r="D824" s="7"/>
      <c r="E824" s="4"/>
    </row>
    <row r="825" spans="4:5">
      <c r="D825" s="7"/>
      <c r="E825" s="4"/>
    </row>
    <row r="826" spans="4:5">
      <c r="D826" s="7"/>
      <c r="E826" s="4"/>
    </row>
    <row r="827" spans="4:5">
      <c r="D827" s="7"/>
      <c r="E827" s="4"/>
    </row>
    <row r="828" spans="4:5">
      <c r="D828" s="7"/>
      <c r="E828" s="4"/>
    </row>
    <row r="829" spans="4:5">
      <c r="D829" s="7"/>
      <c r="E829" s="4"/>
    </row>
    <row r="830" spans="4:5">
      <c r="D830" s="7"/>
      <c r="E830" s="4"/>
    </row>
    <row r="831" spans="4:5">
      <c r="D831" s="7"/>
      <c r="E831" s="4"/>
    </row>
    <row r="832" spans="4:5">
      <c r="D832" s="7"/>
      <c r="E832" s="4"/>
    </row>
    <row r="833" spans="4:5">
      <c r="D833" s="7"/>
      <c r="E833" s="4"/>
    </row>
    <row r="834" spans="4:5">
      <c r="D834" s="7"/>
      <c r="E834" s="4"/>
    </row>
    <row r="835" spans="4:5">
      <c r="D835" s="7"/>
      <c r="E835" s="4"/>
    </row>
    <row r="836" spans="4:5">
      <c r="D836" s="7"/>
      <c r="E836" s="4"/>
    </row>
    <row r="837" spans="4:5">
      <c r="D837" s="7"/>
      <c r="E837" s="4"/>
    </row>
    <row r="838" spans="4:5">
      <c r="D838" s="7"/>
      <c r="E838" s="4"/>
    </row>
    <row r="839" spans="4:5">
      <c r="D839" s="7"/>
      <c r="E839" s="4"/>
    </row>
    <row r="840" spans="4:5">
      <c r="D840" s="7"/>
      <c r="E840" s="4"/>
    </row>
    <row r="841" spans="4:5">
      <c r="D841" s="7"/>
      <c r="E841" s="4"/>
    </row>
    <row r="842" spans="4:5">
      <c r="D842" s="7"/>
      <c r="E842" s="4"/>
    </row>
    <row r="843" spans="4:5">
      <c r="D843" s="7"/>
      <c r="E843" s="4"/>
    </row>
    <row r="844" spans="4:5">
      <c r="D844" s="7"/>
      <c r="E844" s="4"/>
    </row>
    <row r="845" spans="4:5">
      <c r="D845" s="7"/>
      <c r="E845" s="4"/>
    </row>
    <row r="846" spans="4:5">
      <c r="D846" s="7"/>
      <c r="E846" s="4"/>
    </row>
    <row r="847" spans="4:5">
      <c r="D847" s="7"/>
      <c r="E847" s="4"/>
    </row>
    <row r="848" spans="4:5">
      <c r="D848" s="7"/>
      <c r="E848" s="4"/>
    </row>
    <row r="849" spans="4:5">
      <c r="D849" s="7"/>
      <c r="E849" s="4"/>
    </row>
    <row r="850" spans="4:5">
      <c r="D850" s="7"/>
      <c r="E850" s="4"/>
    </row>
    <row r="851" spans="4:5">
      <c r="D851" s="7"/>
      <c r="E851" s="4"/>
    </row>
    <row r="852" spans="4:5">
      <c r="D852" s="7"/>
      <c r="E852" s="4"/>
    </row>
    <row r="853" spans="4:5">
      <c r="D853" s="7"/>
      <c r="E853" s="4"/>
    </row>
    <row r="854" spans="4:5">
      <c r="D854" s="7"/>
      <c r="E854" s="4"/>
    </row>
    <row r="855" spans="4:5">
      <c r="D855" s="7"/>
      <c r="E855" s="4"/>
    </row>
    <row r="856" spans="4:5">
      <c r="D856" s="7"/>
      <c r="E856" s="4"/>
    </row>
    <row r="857" spans="4:5">
      <c r="D857" s="7"/>
      <c r="E857" s="4"/>
    </row>
    <row r="858" spans="4:5">
      <c r="D858" s="7"/>
      <c r="E858" s="4"/>
    </row>
    <row r="859" spans="4:5">
      <c r="D859" s="7"/>
      <c r="E859" s="4"/>
    </row>
    <row r="860" spans="4:5">
      <c r="D860" s="7"/>
      <c r="E860" s="4"/>
    </row>
    <row r="861" spans="4:5">
      <c r="D861" s="7"/>
      <c r="E861" s="4"/>
    </row>
    <row r="862" spans="4:5">
      <c r="D862" s="7"/>
      <c r="E862" s="4"/>
    </row>
    <row r="863" spans="4:5">
      <c r="D863" s="7"/>
      <c r="E863" s="4"/>
    </row>
    <row r="864" spans="4:5">
      <c r="D864" s="7"/>
      <c r="E864" s="4"/>
    </row>
    <row r="865" spans="4:5">
      <c r="D865" s="7"/>
      <c r="E865" s="4"/>
    </row>
    <row r="866" spans="4:5">
      <c r="D866" s="7"/>
      <c r="E866" s="4"/>
    </row>
    <row r="867" spans="4:5">
      <c r="D867" s="7"/>
      <c r="E867" s="4"/>
    </row>
    <row r="868" spans="4:5">
      <c r="D868" s="7"/>
      <c r="E868" s="4"/>
    </row>
    <row r="869" spans="4:5">
      <c r="D869" s="7"/>
      <c r="E869" s="4"/>
    </row>
    <row r="870" spans="4:5">
      <c r="D870" s="7"/>
      <c r="E870" s="4"/>
    </row>
    <row r="871" spans="4:5">
      <c r="D871" s="7"/>
      <c r="E871" s="4"/>
    </row>
    <row r="872" spans="4:5">
      <c r="D872" s="7"/>
      <c r="E872" s="4"/>
    </row>
    <row r="873" spans="4:5">
      <c r="D873" s="7"/>
      <c r="E873" s="4"/>
    </row>
    <row r="874" spans="4:5">
      <c r="D874" s="7"/>
      <c r="E874" s="4"/>
    </row>
    <row r="875" spans="4:5">
      <c r="D875" s="7"/>
      <c r="E875" s="4"/>
    </row>
    <row r="876" spans="4:5">
      <c r="D876" s="7"/>
      <c r="E876" s="4"/>
    </row>
    <row r="877" spans="4:5">
      <c r="D877" s="7"/>
      <c r="E877" s="4"/>
    </row>
    <row r="878" spans="4:5">
      <c r="D878" s="7"/>
      <c r="E878" s="4"/>
    </row>
    <row r="879" spans="4:5">
      <c r="D879" s="7"/>
      <c r="E879" s="4"/>
    </row>
    <row r="880" spans="4:5">
      <c r="D880" s="7"/>
      <c r="E880" s="4"/>
    </row>
    <row r="881" spans="4:5">
      <c r="D881" s="7"/>
      <c r="E881" s="4"/>
    </row>
    <row r="882" spans="4:5">
      <c r="D882" s="7"/>
      <c r="E882" s="4"/>
    </row>
    <row r="883" spans="4:5">
      <c r="D883" s="7"/>
      <c r="E883" s="4"/>
    </row>
    <row r="884" spans="4:5">
      <c r="D884" s="7"/>
      <c r="E884" s="4"/>
    </row>
    <row r="885" spans="4:5">
      <c r="D885" s="7"/>
      <c r="E885" s="4"/>
    </row>
    <row r="886" spans="4:5">
      <c r="D886" s="7"/>
      <c r="E886" s="4"/>
    </row>
    <row r="887" spans="4:5">
      <c r="D887" s="7"/>
      <c r="E887" s="4"/>
    </row>
    <row r="888" spans="4:5">
      <c r="D888" s="7"/>
      <c r="E888" s="4"/>
    </row>
    <row r="889" spans="4:5">
      <c r="D889" s="7"/>
      <c r="E889" s="4"/>
    </row>
    <row r="890" spans="4:5">
      <c r="D890" s="7"/>
      <c r="E890" s="4"/>
    </row>
    <row r="891" spans="4:5">
      <c r="D891" s="7"/>
      <c r="E891" s="4"/>
    </row>
    <row r="892" spans="4:5">
      <c r="D892" s="7"/>
      <c r="E892" s="4"/>
    </row>
    <row r="893" spans="4:5">
      <c r="D893" s="7"/>
      <c r="E893" s="4"/>
    </row>
    <row r="894" spans="4:5">
      <c r="D894" s="7"/>
      <c r="E894" s="4"/>
    </row>
    <row r="895" spans="4:5">
      <c r="D895" s="7"/>
      <c r="E895" s="4"/>
    </row>
    <row r="896" spans="4:5">
      <c r="D896" s="7"/>
      <c r="E896" s="4"/>
    </row>
    <row r="897" spans="4:5">
      <c r="D897" s="7"/>
      <c r="E897" s="4"/>
    </row>
    <row r="898" spans="4:5">
      <c r="D898" s="7"/>
      <c r="E898" s="4"/>
    </row>
    <row r="899" spans="4:5">
      <c r="D899" s="7"/>
      <c r="E899" s="4"/>
    </row>
    <row r="900" spans="4:5">
      <c r="D900" s="7"/>
      <c r="E900" s="4"/>
    </row>
    <row r="901" spans="4:5">
      <c r="D901" s="7"/>
      <c r="E901" s="4"/>
    </row>
    <row r="902" spans="4:5">
      <c r="D902" s="7"/>
      <c r="E902" s="4"/>
    </row>
    <row r="903" spans="4:5">
      <c r="D903" s="7"/>
      <c r="E903" s="4"/>
    </row>
    <row r="904" spans="4:5">
      <c r="D904" s="7"/>
      <c r="E904" s="4"/>
    </row>
    <row r="905" spans="4:5">
      <c r="D905" s="7"/>
      <c r="E905" s="4"/>
    </row>
    <row r="906" spans="4:5">
      <c r="D906" s="7"/>
      <c r="E906" s="4"/>
    </row>
    <row r="907" spans="4:5">
      <c r="D907" s="7"/>
      <c r="E907" s="4"/>
    </row>
    <row r="908" spans="4:5">
      <c r="D908" s="7"/>
      <c r="E908" s="4"/>
    </row>
    <row r="909" spans="4:5">
      <c r="D909" s="7"/>
      <c r="E909" s="4"/>
    </row>
    <row r="910" spans="4:5">
      <c r="D910" s="7"/>
      <c r="E910" s="4"/>
    </row>
    <row r="911" spans="4:5">
      <c r="D911" s="7"/>
      <c r="E911" s="4"/>
    </row>
    <row r="912" spans="4:5">
      <c r="D912" s="7"/>
      <c r="E912" s="4"/>
    </row>
    <row r="913" spans="4:5">
      <c r="D913" s="7"/>
      <c r="E913" s="4"/>
    </row>
    <row r="914" spans="4:5">
      <c r="D914" s="7"/>
      <c r="E914" s="4"/>
    </row>
    <row r="915" spans="4:5">
      <c r="D915" s="7"/>
      <c r="E915" s="4"/>
    </row>
    <row r="916" spans="4:5">
      <c r="D916" s="7"/>
      <c r="E916" s="4"/>
    </row>
    <row r="917" spans="4:5">
      <c r="D917" s="7"/>
      <c r="E917" s="4"/>
    </row>
    <row r="918" spans="4:5">
      <c r="D918" s="7"/>
      <c r="E918" s="4"/>
    </row>
    <row r="919" spans="4:5">
      <c r="D919" s="7"/>
      <c r="E919" s="4"/>
    </row>
    <row r="920" spans="4:5">
      <c r="D920" s="7"/>
      <c r="E920" s="4"/>
    </row>
    <row r="921" spans="4:5">
      <c r="D921" s="7"/>
      <c r="E921" s="4"/>
    </row>
    <row r="922" spans="4:5">
      <c r="D922" s="7"/>
      <c r="E922" s="4"/>
    </row>
    <row r="923" spans="4:5">
      <c r="D923" s="7"/>
      <c r="E923" s="4"/>
    </row>
    <row r="924" spans="4:5">
      <c r="D924" s="7"/>
      <c r="E924" s="4"/>
    </row>
    <row r="925" spans="4:5">
      <c r="D925" s="7"/>
      <c r="E925" s="4"/>
    </row>
    <row r="926" spans="4:5">
      <c r="D926" s="7"/>
      <c r="E926" s="4"/>
    </row>
    <row r="927" spans="4:5">
      <c r="D927" s="7"/>
      <c r="E927" s="4"/>
    </row>
    <row r="928" spans="4:5">
      <c r="D928" s="7"/>
      <c r="E928" s="4"/>
    </row>
    <row r="929" spans="4:5">
      <c r="D929" s="7"/>
      <c r="E929" s="4"/>
    </row>
    <row r="930" spans="4:5">
      <c r="D930" s="7"/>
      <c r="E930" s="4"/>
    </row>
    <row r="931" spans="4:5">
      <c r="D931" s="7"/>
      <c r="E931" s="4"/>
    </row>
    <row r="932" spans="4:5">
      <c r="D932" s="7"/>
      <c r="E932" s="4"/>
    </row>
    <row r="933" spans="4:5">
      <c r="D933" s="7"/>
      <c r="E933" s="4"/>
    </row>
    <row r="934" spans="4:5">
      <c r="D934" s="7"/>
      <c r="E934" s="4"/>
    </row>
    <row r="935" spans="4:5">
      <c r="D935" s="7"/>
      <c r="E935" s="4"/>
    </row>
    <row r="936" spans="4:5">
      <c r="D936" s="7"/>
      <c r="E936" s="4"/>
    </row>
    <row r="937" spans="4:5">
      <c r="D937" s="7"/>
      <c r="E937" s="4"/>
    </row>
    <row r="938" spans="4:5">
      <c r="D938" s="7"/>
      <c r="E938" s="4"/>
    </row>
    <row r="939" spans="4:5">
      <c r="D939" s="7"/>
      <c r="E939" s="4"/>
    </row>
    <row r="940" spans="4:5">
      <c r="D940" s="7"/>
      <c r="E940" s="4"/>
    </row>
    <row r="941" spans="4:5">
      <c r="D941" s="7"/>
      <c r="E941" s="4"/>
    </row>
    <row r="942" spans="4:5">
      <c r="D942" s="7"/>
      <c r="E942" s="4"/>
    </row>
    <row r="943" spans="4:5">
      <c r="D943" s="7"/>
      <c r="E943" s="4"/>
    </row>
    <row r="944" spans="4:5">
      <c r="D944" s="7"/>
      <c r="E944" s="4"/>
    </row>
    <row r="945" spans="4:5">
      <c r="D945" s="7"/>
      <c r="E945" s="4"/>
    </row>
    <row r="946" spans="4:5">
      <c r="D946" s="7"/>
      <c r="E946" s="4"/>
    </row>
    <row r="947" spans="4:5">
      <c r="D947" s="7"/>
      <c r="E947" s="4"/>
    </row>
    <row r="948" spans="4:5">
      <c r="D948" s="7"/>
      <c r="E948" s="4"/>
    </row>
    <row r="949" spans="4:5">
      <c r="D949" s="7"/>
      <c r="E949" s="4"/>
    </row>
    <row r="950" spans="4:5">
      <c r="D950" s="7"/>
      <c r="E950" s="4"/>
    </row>
    <row r="951" spans="4:5">
      <c r="D951" s="7"/>
      <c r="E951" s="4"/>
    </row>
    <row r="952" spans="4:5">
      <c r="D952" s="7"/>
      <c r="E952" s="4"/>
    </row>
    <row r="953" spans="4:5">
      <c r="D953" s="7"/>
      <c r="E953" s="4"/>
    </row>
    <row r="954" spans="4:5">
      <c r="D954" s="7"/>
      <c r="E954" s="4"/>
    </row>
    <row r="955" spans="4:5">
      <c r="D955" s="7"/>
      <c r="E955" s="4"/>
    </row>
    <row r="956" spans="4:5">
      <c r="D956" s="7"/>
      <c r="E956" s="4"/>
    </row>
    <row r="957" spans="4:5">
      <c r="D957" s="7"/>
      <c r="E957" s="4"/>
    </row>
    <row r="958" spans="4:5">
      <c r="D958" s="7"/>
      <c r="E958" s="4"/>
    </row>
    <row r="959" spans="4:5">
      <c r="D959" s="7"/>
      <c r="E959" s="4"/>
    </row>
    <row r="960" spans="4:5">
      <c r="D960" s="7"/>
      <c r="E960" s="4"/>
    </row>
    <row r="961" spans="4:5">
      <c r="D961" s="7"/>
      <c r="E961" s="4"/>
    </row>
    <row r="962" spans="4:5">
      <c r="D962" s="7"/>
      <c r="E962" s="4"/>
    </row>
    <row r="963" spans="4:5">
      <c r="D963" s="7"/>
      <c r="E963" s="4"/>
    </row>
    <row r="964" spans="4:5">
      <c r="D964" s="7"/>
      <c r="E964" s="4"/>
    </row>
    <row r="965" spans="4:5">
      <c r="D965" s="7"/>
      <c r="E965" s="4"/>
    </row>
    <row r="966" spans="4:5">
      <c r="D966" s="7"/>
      <c r="E966" s="4"/>
    </row>
    <row r="967" spans="4:5">
      <c r="D967" s="7"/>
      <c r="E967" s="4"/>
    </row>
    <row r="968" spans="4:5">
      <c r="D968" s="7"/>
      <c r="E968" s="4"/>
    </row>
    <row r="969" spans="4:5">
      <c r="D969" s="7"/>
      <c r="E969" s="4"/>
    </row>
    <row r="970" spans="4:5">
      <c r="D970" s="7"/>
      <c r="E970" s="4"/>
    </row>
    <row r="971" spans="4:5">
      <c r="D971" s="7"/>
      <c r="E971" s="4"/>
    </row>
    <row r="972" spans="4:5">
      <c r="D972" s="7"/>
      <c r="E972" s="4"/>
    </row>
    <row r="973" spans="4:5">
      <c r="D973" s="7"/>
      <c r="E973" s="4"/>
    </row>
    <row r="974" spans="4:5">
      <c r="D974" s="7"/>
      <c r="E974" s="4"/>
    </row>
    <row r="975" spans="4:5">
      <c r="D975" s="7"/>
      <c r="E975" s="4"/>
    </row>
    <row r="976" spans="4:5">
      <c r="D976" s="7"/>
      <c r="E976" s="4"/>
    </row>
    <row r="977" spans="4:5">
      <c r="D977" s="7"/>
      <c r="E977" s="4"/>
    </row>
    <row r="978" spans="4:5">
      <c r="D978" s="7"/>
      <c r="E978" s="4"/>
    </row>
    <row r="979" spans="4:5">
      <c r="D979" s="7"/>
      <c r="E979" s="4"/>
    </row>
    <row r="980" spans="4:5">
      <c r="D980" s="7"/>
      <c r="E980" s="4"/>
    </row>
    <row r="981" spans="4:5">
      <c r="D981" s="7"/>
      <c r="E981" s="4"/>
    </row>
    <row r="982" spans="4:5">
      <c r="D982" s="7"/>
      <c r="E982" s="4"/>
    </row>
    <row r="983" spans="4:5">
      <c r="D983" s="7"/>
      <c r="E983" s="4"/>
    </row>
    <row r="984" spans="4:5">
      <c r="D984" s="7"/>
      <c r="E984" s="4"/>
    </row>
    <row r="985" spans="4:5">
      <c r="D985" s="7"/>
      <c r="E985" s="4"/>
    </row>
    <row r="986" spans="4:5">
      <c r="D986" s="7"/>
      <c r="E986" s="4"/>
    </row>
    <row r="987" spans="4:5">
      <c r="D987" s="7"/>
      <c r="E987" s="4"/>
    </row>
    <row r="988" spans="4:5">
      <c r="D988" s="7"/>
      <c r="E988" s="4"/>
    </row>
    <row r="989" spans="4:5">
      <c r="D989" s="7"/>
      <c r="E989" s="4"/>
    </row>
    <row r="990" spans="4:5">
      <c r="D990" s="7"/>
      <c r="E990" s="4"/>
    </row>
    <row r="991" spans="4:5">
      <c r="D991" s="7"/>
      <c r="E991" s="4"/>
    </row>
    <row r="992" spans="4:5">
      <c r="D992" s="7"/>
      <c r="E992" s="4"/>
    </row>
    <row r="993" spans="4:5">
      <c r="D993" s="7"/>
      <c r="E993" s="4"/>
    </row>
    <row r="994" spans="4:5">
      <c r="D994" s="7"/>
      <c r="E994" s="4"/>
    </row>
    <row r="995" spans="4:5">
      <c r="D995" s="7"/>
      <c r="E995" s="4"/>
    </row>
    <row r="996" spans="4:5">
      <c r="D996" s="7"/>
      <c r="E996" s="4"/>
    </row>
    <row r="997" spans="4:5">
      <c r="D997" s="7"/>
      <c r="E997" s="4"/>
    </row>
    <row r="998" spans="4:5">
      <c r="D998" s="7"/>
      <c r="E998" s="4"/>
    </row>
    <row r="999" spans="4:5">
      <c r="D999" s="7"/>
      <c r="E999" s="4"/>
    </row>
    <row r="1000" spans="4:5">
      <c r="D1000" s="7"/>
      <c r="E1000" s="4"/>
    </row>
    <row r="1001" spans="4:5">
      <c r="D1001" s="7"/>
      <c r="E1001" s="4"/>
    </row>
    <row r="1002" spans="4:5">
      <c r="D1002" s="7"/>
      <c r="E1002" s="4"/>
    </row>
    <row r="1003" spans="4:5">
      <c r="D1003" s="7"/>
      <c r="E100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1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" customWidth="1"/>
    <col min="2" max="2" width="25.7109375" customWidth="1"/>
    <col min="3" max="3" width="19.42578125" customWidth="1"/>
    <col min="4" max="4" width="22.5703125" customWidth="1"/>
    <col min="5" max="5" width="30.28515625" customWidth="1"/>
    <col min="6" max="6" width="15.42578125" customWidth="1"/>
    <col min="7" max="7" width="11.42578125" customWidth="1"/>
    <col min="8" max="8" width="20.42578125" customWidth="1"/>
    <col min="9" max="9" width="19.42578125" customWidth="1"/>
  </cols>
  <sheetData>
    <row r="1" spans="1:28" ht="36.75" customHeight="1">
      <c r="A1" s="8" t="s">
        <v>29</v>
      </c>
      <c r="B1" s="8" t="s">
        <v>30</v>
      </c>
      <c r="C1" s="8" t="s">
        <v>53</v>
      </c>
      <c r="D1" s="8" t="s">
        <v>32</v>
      </c>
      <c r="E1" s="8" t="s">
        <v>31</v>
      </c>
      <c r="F1" s="8" t="s">
        <v>54</v>
      </c>
      <c r="G1" s="8" t="s">
        <v>33</v>
      </c>
      <c r="H1" s="8" t="s">
        <v>34</v>
      </c>
      <c r="I1" s="8" t="s">
        <v>35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22.5" customHeight="1">
      <c r="A2" s="14">
        <v>46206</v>
      </c>
      <c r="B2" s="15" t="s">
        <v>39</v>
      </c>
      <c r="C2" s="15" t="s">
        <v>55</v>
      </c>
      <c r="D2" s="16" t="s">
        <v>40</v>
      </c>
      <c r="E2" s="17" t="s">
        <v>56</v>
      </c>
      <c r="F2" s="18">
        <f ca="1">IFERROR(__xludf.DUMMYFUNCTION("IF(E2="""", 0, SUM(ARRAYFORMULA(IFERROR(VLOOKUP(TRIM(SPLIT(E2, "","")), PRICELIST!C:D, 2, FALSE), 0))))"),200000)</f>
        <v>200000</v>
      </c>
      <c r="G2" s="18">
        <v>24000</v>
      </c>
      <c r="H2" s="19">
        <f t="shared" ref="H2:H23" ca="1" si="0">SUM(F2:G2)</f>
        <v>224000</v>
      </c>
      <c r="I2" s="17" t="s">
        <v>38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ht="22.5" customHeight="1">
      <c r="A3" s="14">
        <v>46206</v>
      </c>
      <c r="B3" s="15" t="s">
        <v>39</v>
      </c>
      <c r="C3" s="15" t="s">
        <v>55</v>
      </c>
      <c r="D3" s="16" t="s">
        <v>40</v>
      </c>
      <c r="E3" s="17" t="s">
        <v>57</v>
      </c>
      <c r="F3" s="18">
        <f ca="1">IFERROR(__xludf.DUMMYFUNCTION("IF(E3="""", 0, SUM(ARRAYFORMULA(IFERROR(VLOOKUP(TRIM(SPLIT(E3, "","")), PRICELIST!C:D, 2, FALSE), 0))))"),185000)</f>
        <v>185000</v>
      </c>
      <c r="G3" s="18">
        <v>0</v>
      </c>
      <c r="H3" s="19">
        <f t="shared" ca="1" si="0"/>
        <v>185000</v>
      </c>
      <c r="I3" s="17" t="s">
        <v>38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22.5" customHeight="1">
      <c r="A4" s="14">
        <v>46207</v>
      </c>
      <c r="B4" s="15" t="s">
        <v>39</v>
      </c>
      <c r="C4" s="15" t="s">
        <v>55</v>
      </c>
      <c r="D4" s="16" t="s">
        <v>40</v>
      </c>
      <c r="E4" s="17" t="s">
        <v>58</v>
      </c>
      <c r="F4" s="18">
        <f ca="1">IFERROR(__xludf.DUMMYFUNCTION("IF(E4="""", 0, SUM(ARRAYFORMULA(IFERROR(VLOOKUP(TRIM(SPLIT(E4, "","")), PRICELIST!C:D, 2, FALSE), 0))))"),250000)</f>
        <v>250000</v>
      </c>
      <c r="G4" s="18">
        <v>0</v>
      </c>
      <c r="H4" s="19">
        <f t="shared" ca="1" si="0"/>
        <v>250000</v>
      </c>
      <c r="I4" s="17" t="s">
        <v>38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22.5" customHeight="1">
      <c r="A5" s="14">
        <v>46207</v>
      </c>
      <c r="B5" s="15" t="s">
        <v>39</v>
      </c>
      <c r="C5" s="15" t="s">
        <v>55</v>
      </c>
      <c r="D5" s="16" t="s">
        <v>40</v>
      </c>
      <c r="E5" s="17" t="s">
        <v>59</v>
      </c>
      <c r="F5" s="18">
        <f ca="1">IFERROR(__xludf.DUMMYFUNCTION("IF(E5="""", 0, SUM(ARRAYFORMULA(IFERROR(VLOOKUP(TRIM(SPLIT(E5, "","")), PRICELIST!C:D, 2, FALSE), 0))))"),125000)</f>
        <v>125000</v>
      </c>
      <c r="G5" s="18">
        <v>0</v>
      </c>
      <c r="H5" s="19">
        <f t="shared" ca="1" si="0"/>
        <v>125000</v>
      </c>
      <c r="I5" s="17" t="s">
        <v>38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22.5" customHeight="1">
      <c r="A6" s="14">
        <v>46208.375</v>
      </c>
      <c r="B6" s="15" t="s">
        <v>60</v>
      </c>
      <c r="C6" s="15"/>
      <c r="D6" s="15"/>
      <c r="E6" s="17" t="s">
        <v>61</v>
      </c>
      <c r="F6" s="18">
        <f ca="1">IFERROR(__xludf.DUMMYFUNCTION("IF(E6="""", 0, SUM(ARRAYFORMULA(IFERROR(VLOOKUP(TRIM(SPLIT(E6, "","")), PRICELIST!C:D, 2, FALSE), 0))))"),310000)</f>
        <v>310000</v>
      </c>
      <c r="G6" s="18">
        <v>0</v>
      </c>
      <c r="H6" s="19">
        <f t="shared" ca="1" si="0"/>
        <v>310000</v>
      </c>
      <c r="I6" s="17" t="s">
        <v>38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22.5" customHeight="1">
      <c r="A7" s="14">
        <v>46223.375</v>
      </c>
      <c r="B7" s="15" t="s">
        <v>43</v>
      </c>
      <c r="C7" s="15"/>
      <c r="D7" s="15" t="s">
        <v>44</v>
      </c>
      <c r="E7" s="17" t="s">
        <v>62</v>
      </c>
      <c r="F7" s="18">
        <f ca="1">IFERROR(__xludf.DUMMYFUNCTION("IF(E7="""", 0, SUM(ARRAYFORMULA(IFERROR(VLOOKUP(TRIM(SPLIT(E7, "","")), PRICELIST!C:D, 2, FALSE), 0))))"),85000)</f>
        <v>85000</v>
      </c>
      <c r="G7" s="18">
        <v>15000</v>
      </c>
      <c r="H7" s="19">
        <f t="shared" ca="1" si="0"/>
        <v>100000</v>
      </c>
      <c r="I7" s="17" t="s">
        <v>37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22.5" customHeight="1">
      <c r="A8" s="14">
        <v>46223.458333333336</v>
      </c>
      <c r="B8" s="15" t="s">
        <v>41</v>
      </c>
      <c r="C8" s="15"/>
      <c r="D8" s="15"/>
      <c r="E8" s="17" t="s">
        <v>62</v>
      </c>
      <c r="F8" s="18">
        <f ca="1">IFERROR(__xludf.DUMMYFUNCTION("IF(E8="""", 0, SUM(ARRAYFORMULA(IFERROR(VLOOKUP(TRIM(SPLIT(E8, "","")), PRICELIST!C:D, 2, FALSE), 0))))"),85000)</f>
        <v>85000</v>
      </c>
      <c r="G8" s="18">
        <v>0</v>
      </c>
      <c r="H8" s="19">
        <f t="shared" ca="1" si="0"/>
        <v>85000</v>
      </c>
      <c r="I8" s="17" t="s">
        <v>38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2.5" customHeight="1">
      <c r="A9" s="14">
        <v>46224.375</v>
      </c>
      <c r="B9" s="15" t="s">
        <v>39</v>
      </c>
      <c r="C9" s="15" t="s">
        <v>55</v>
      </c>
      <c r="D9" s="16" t="s">
        <v>40</v>
      </c>
      <c r="E9" s="17" t="s">
        <v>58</v>
      </c>
      <c r="F9" s="18">
        <f ca="1">IFERROR(__xludf.DUMMYFUNCTION("IF(E9="""", 0, SUM(ARRAYFORMULA(IFERROR(VLOOKUP(TRIM(SPLIT(E9, "","")), PRICELIST!C:D, 2, FALSE), 0))))"),250000)</f>
        <v>250000</v>
      </c>
      <c r="G9" s="18">
        <v>0</v>
      </c>
      <c r="H9" s="19">
        <f t="shared" ca="1" si="0"/>
        <v>250000</v>
      </c>
      <c r="I9" s="17" t="s">
        <v>38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22.5" customHeight="1">
      <c r="A10" s="14">
        <v>46225</v>
      </c>
      <c r="B10" s="15" t="s">
        <v>39</v>
      </c>
      <c r="C10" s="15" t="s">
        <v>55</v>
      </c>
      <c r="D10" s="16" t="s">
        <v>40</v>
      </c>
      <c r="E10" s="17" t="s">
        <v>58</v>
      </c>
      <c r="F10" s="18">
        <f ca="1">IFERROR(__xludf.DUMMYFUNCTION("IF(E10="""", 0, SUM(ARRAYFORMULA(IFERROR(VLOOKUP(TRIM(SPLIT(E10, "","")), PRICELIST!C:D, 2, FALSE), 0))))"),250000)</f>
        <v>250000</v>
      </c>
      <c r="G10" s="18">
        <v>0</v>
      </c>
      <c r="H10" s="19">
        <f t="shared" ca="1" si="0"/>
        <v>250000</v>
      </c>
      <c r="I10" s="17" t="s">
        <v>38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22.5" customHeight="1">
      <c r="A11" s="14">
        <v>46226</v>
      </c>
      <c r="B11" s="15" t="s">
        <v>39</v>
      </c>
      <c r="C11" s="15" t="s">
        <v>55</v>
      </c>
      <c r="D11" s="16" t="s">
        <v>40</v>
      </c>
      <c r="E11" s="17" t="s">
        <v>58</v>
      </c>
      <c r="F11" s="18">
        <f ca="1">IFERROR(__xludf.DUMMYFUNCTION("IF(E11="""", 0, SUM(ARRAYFORMULA(IFERROR(VLOOKUP(TRIM(SPLIT(E11, "","")), PRICELIST!C:D, 2, FALSE), 0))))"),250000)</f>
        <v>250000</v>
      </c>
      <c r="G11" s="18">
        <v>0</v>
      </c>
      <c r="H11" s="19">
        <f t="shared" ca="1" si="0"/>
        <v>250000</v>
      </c>
      <c r="I11" s="17" t="s">
        <v>38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22.5" customHeight="1">
      <c r="A12" s="14">
        <v>46227</v>
      </c>
      <c r="B12" s="15" t="s">
        <v>39</v>
      </c>
      <c r="C12" s="15" t="s">
        <v>55</v>
      </c>
      <c r="D12" s="16" t="s">
        <v>40</v>
      </c>
      <c r="E12" s="17" t="s">
        <v>58</v>
      </c>
      <c r="F12" s="17">
        <f ca="1">IFERROR(__xludf.DUMMYFUNCTION("IF(E12="""", 0, SUM(ARRAYFORMULA(IFERROR(VLOOKUP(TRIM(SPLIT(E12, "","")), PRICELIST!C:D, 2, FALSE), 0))))"),250000)</f>
        <v>250000</v>
      </c>
      <c r="G12" s="17">
        <v>50000</v>
      </c>
      <c r="H12" s="19">
        <f t="shared" ca="1" si="0"/>
        <v>300000</v>
      </c>
      <c r="I12" s="17" t="s">
        <v>38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22.5" customHeight="1">
      <c r="A13" s="14">
        <v>46226.770833333336</v>
      </c>
      <c r="B13" s="15" t="s">
        <v>48</v>
      </c>
      <c r="C13" s="15"/>
      <c r="D13" s="16" t="s">
        <v>49</v>
      </c>
      <c r="E13" s="17" t="s">
        <v>62</v>
      </c>
      <c r="F13" s="17">
        <f ca="1">IFERROR(__xludf.DUMMYFUNCTION("IF(E13="""", 0, SUM(ARRAYFORMULA(IFERROR(VLOOKUP(TRIM(SPLIT(E13, "","")), PRICELIST!C:D, 2, FALSE), 0))))"),85000)</f>
        <v>85000</v>
      </c>
      <c r="G13" s="17">
        <v>0</v>
      </c>
      <c r="H13" s="19">
        <f t="shared" ca="1" si="0"/>
        <v>85000</v>
      </c>
      <c r="I13" s="17" t="s">
        <v>38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22.5" customHeight="1">
      <c r="A14" s="14">
        <v>46228.770833333336</v>
      </c>
      <c r="B14" s="15" t="s">
        <v>63</v>
      </c>
      <c r="C14" s="15"/>
      <c r="D14" s="16" t="s">
        <v>64</v>
      </c>
      <c r="E14" s="17" t="s">
        <v>65</v>
      </c>
      <c r="F14" s="17">
        <f ca="1">IFERROR(__xludf.DUMMYFUNCTION("IF(E14="""", 0, SUM(ARRAYFORMULA(IFERROR(VLOOKUP(TRIM(SPLIT(E14, "","")), PRICELIST!C:D, 2, FALSE), 0))))"),100000)</f>
        <v>100000</v>
      </c>
      <c r="G14" s="17">
        <v>0</v>
      </c>
      <c r="H14" s="19">
        <f t="shared" ca="1" si="0"/>
        <v>100000</v>
      </c>
      <c r="I14" s="17" t="s">
        <v>38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22.5" customHeight="1">
      <c r="A15" s="14">
        <v>46230.3125</v>
      </c>
      <c r="B15" s="15" t="s">
        <v>66</v>
      </c>
      <c r="C15" s="15"/>
      <c r="D15" s="15" t="s">
        <v>67</v>
      </c>
      <c r="E15" s="17" t="s">
        <v>68</v>
      </c>
      <c r="F15" s="17">
        <f ca="1">IFERROR(__xludf.DUMMYFUNCTION("IF(E15="""", 0, SUM(ARRAYFORMULA(IFERROR(VLOOKUP(TRIM(SPLIT(E15, "","")), PRICELIST!C:D, 2, FALSE), 0))))"),70000)</f>
        <v>70000</v>
      </c>
      <c r="G15" s="17">
        <v>10000</v>
      </c>
      <c r="H15" s="19">
        <f t="shared" ca="1" si="0"/>
        <v>80000</v>
      </c>
      <c r="I15" s="17" t="s">
        <v>38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22.5" customHeight="1">
      <c r="A16" s="14">
        <v>46230.375</v>
      </c>
      <c r="B16" s="15" t="s">
        <v>39</v>
      </c>
      <c r="C16" s="15" t="s">
        <v>55</v>
      </c>
      <c r="D16" s="16" t="s">
        <v>40</v>
      </c>
      <c r="E16" s="17" t="s">
        <v>58</v>
      </c>
      <c r="F16" s="18">
        <f ca="1">IFERROR(__xludf.DUMMYFUNCTION("IF(E16="""", 0, SUM(ARRAYFORMULA(IFERROR(VLOOKUP(TRIM(SPLIT(E16, "","")), PRICELIST!C:D, 2, FALSE), 0))))"),250000)</f>
        <v>250000</v>
      </c>
      <c r="G16" s="18">
        <v>0</v>
      </c>
      <c r="H16" s="19">
        <f t="shared" ca="1" si="0"/>
        <v>250000</v>
      </c>
      <c r="I16" s="17" t="s">
        <v>38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22.5" customHeight="1">
      <c r="A17" s="14">
        <v>46231.333333333336</v>
      </c>
      <c r="B17" s="15" t="s">
        <v>45</v>
      </c>
      <c r="C17" s="15"/>
      <c r="D17" s="16" t="s">
        <v>46</v>
      </c>
      <c r="E17" s="17" t="s">
        <v>62</v>
      </c>
      <c r="F17" s="18">
        <f ca="1">IFERROR(__xludf.DUMMYFUNCTION("IF(E17="""", 0, SUM(ARRAYFORMULA(IFERROR(VLOOKUP(TRIM(SPLIT(E17, "","")), PRICELIST!C:D, 2, FALSE), 0))))"),85000)</f>
        <v>85000</v>
      </c>
      <c r="G17" s="18">
        <v>0</v>
      </c>
      <c r="H17" s="19">
        <f t="shared" ca="1" si="0"/>
        <v>85000</v>
      </c>
      <c r="I17" s="17" t="s">
        <v>38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22.5" customHeight="1">
      <c r="A18" s="14">
        <v>46231</v>
      </c>
      <c r="B18" s="15" t="s">
        <v>39</v>
      </c>
      <c r="C18" s="15" t="s">
        <v>55</v>
      </c>
      <c r="D18" s="16" t="s">
        <v>40</v>
      </c>
      <c r="E18" s="17" t="s">
        <v>58</v>
      </c>
      <c r="F18" s="18">
        <f ca="1">IFERROR(__xludf.DUMMYFUNCTION("IF(E18="""", 0, SUM(ARRAYFORMULA(IFERROR(VLOOKUP(TRIM(SPLIT(E18, "","")), PRICELIST!C:D, 2, FALSE), 0))))"),250000)</f>
        <v>250000</v>
      </c>
      <c r="G18" s="18">
        <v>0</v>
      </c>
      <c r="H18" s="19">
        <f t="shared" ca="1" si="0"/>
        <v>250000</v>
      </c>
      <c r="I18" s="17" t="s">
        <v>38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22.5" customHeight="1">
      <c r="A19" s="14">
        <v>46230.791666666664</v>
      </c>
      <c r="B19" s="15" t="s">
        <v>52</v>
      </c>
      <c r="C19" s="15"/>
      <c r="D19" s="16" t="s">
        <v>69</v>
      </c>
      <c r="E19" s="17" t="s">
        <v>62</v>
      </c>
      <c r="F19" s="17">
        <f ca="1">IFERROR(__xludf.DUMMYFUNCTION("IF(E19="""", 0, SUM(ARRAYFORMULA(IFERROR(VLOOKUP(TRIM(SPLIT(E19, "","")), PRICELIST!C:D, 2, FALSE), 0))))"),85000)</f>
        <v>85000</v>
      </c>
      <c r="G19" s="17">
        <v>7000</v>
      </c>
      <c r="H19" s="19">
        <f t="shared" ca="1" si="0"/>
        <v>92000</v>
      </c>
      <c r="I19" s="17" t="s">
        <v>38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22.5" customHeight="1">
      <c r="A20" s="14">
        <v>46232</v>
      </c>
      <c r="B20" s="15" t="s">
        <v>39</v>
      </c>
      <c r="C20" s="15" t="s">
        <v>55</v>
      </c>
      <c r="D20" s="16" t="s">
        <v>40</v>
      </c>
      <c r="E20" s="17" t="s">
        <v>58</v>
      </c>
      <c r="F20" s="18">
        <f ca="1">IFERROR(__xludf.DUMMYFUNCTION("IF(E20="""", 0, SUM(ARRAYFORMULA(IFERROR(VLOOKUP(TRIM(SPLIT(E20, "","")), PRICELIST!C:D, 2, FALSE), 0))))"),250000)</f>
        <v>250000</v>
      </c>
      <c r="G20" s="18">
        <v>0</v>
      </c>
      <c r="H20" s="19">
        <f t="shared" ca="1" si="0"/>
        <v>250000</v>
      </c>
      <c r="I20" s="17" t="s">
        <v>38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22.5" customHeight="1">
      <c r="A21" s="14">
        <v>46233</v>
      </c>
      <c r="B21" s="15" t="s">
        <v>39</v>
      </c>
      <c r="C21" s="15" t="s">
        <v>55</v>
      </c>
      <c r="D21" s="16" t="s">
        <v>40</v>
      </c>
      <c r="E21" s="17" t="s">
        <v>58</v>
      </c>
      <c r="F21" s="18">
        <f ca="1">IFERROR(__xludf.DUMMYFUNCTION("IF(E21="""", 0, SUM(ARRAYFORMULA(IFERROR(VLOOKUP(TRIM(SPLIT(E21, "","")), PRICELIST!C:D, 2, FALSE), 0))))"),250000)</f>
        <v>250000</v>
      </c>
      <c r="G21" s="18">
        <v>0</v>
      </c>
      <c r="H21" s="19">
        <f t="shared" ca="1" si="0"/>
        <v>250000</v>
      </c>
      <c r="I21" s="17" t="s">
        <v>38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22.5" customHeight="1">
      <c r="A22" s="14">
        <v>46233</v>
      </c>
      <c r="B22" s="15" t="s">
        <v>50</v>
      </c>
      <c r="C22" s="15"/>
      <c r="D22" s="15" t="s">
        <v>51</v>
      </c>
      <c r="E22" s="17" t="s">
        <v>57</v>
      </c>
      <c r="F22" s="17">
        <f ca="1">IFERROR(__xludf.DUMMYFUNCTION("IF(E22="""", 0, SUM(ARRAYFORMULA(IFERROR(VLOOKUP(TRIM(SPLIT(E22, "","")), PRICELIST!C:D, 2, FALSE), 0))))"),185000)</f>
        <v>185000</v>
      </c>
      <c r="G22" s="17">
        <v>0</v>
      </c>
      <c r="H22" s="19">
        <f t="shared" ca="1" si="0"/>
        <v>185000</v>
      </c>
      <c r="I22" s="17" t="s">
        <v>38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22.5" customHeight="1">
      <c r="A23" s="14">
        <v>46234</v>
      </c>
      <c r="B23" s="15" t="s">
        <v>39</v>
      </c>
      <c r="C23" s="15" t="s">
        <v>55</v>
      </c>
      <c r="D23" s="16" t="s">
        <v>40</v>
      </c>
      <c r="E23" s="17" t="s">
        <v>58</v>
      </c>
      <c r="F23" s="18">
        <f ca="1">IFERROR(__xludf.DUMMYFUNCTION("IF(E23="""", 0, SUM(ARRAYFORMULA(IFERROR(VLOOKUP(TRIM(SPLIT(E23, "","")), PRICELIST!C:D, 2, FALSE), 0))))"),250000)</f>
        <v>250000</v>
      </c>
      <c r="G23" s="18">
        <v>50000</v>
      </c>
      <c r="H23" s="19">
        <f t="shared" ca="1" si="0"/>
        <v>300000</v>
      </c>
      <c r="I23" s="17" t="s">
        <v>38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22.5" customHeight="1">
      <c r="A24" s="14"/>
      <c r="B24" s="15"/>
      <c r="C24" s="15"/>
      <c r="D24" s="15"/>
      <c r="E24" s="17"/>
      <c r="F24" s="17">
        <f ca="1">SUM(F2:F23)</f>
        <v>4100000</v>
      </c>
      <c r="G24" s="17"/>
      <c r="H24" s="19">
        <f ca="1">SUM(H2:H23)</f>
        <v>4256000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22.5" customHeight="1">
      <c r="A25" s="14"/>
      <c r="B25" s="15"/>
      <c r="C25" s="15"/>
      <c r="D25" s="15"/>
      <c r="E25" s="17"/>
      <c r="F25" s="17"/>
      <c r="G25" s="17"/>
      <c r="H25" s="19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22.5" customHeight="1">
      <c r="A26" s="14"/>
      <c r="B26" s="15"/>
      <c r="C26" s="15"/>
      <c r="D26" s="15"/>
      <c r="E26" s="17"/>
      <c r="F26" s="17">
        <f ca="1">IFERROR(__xludf.DUMMYFUNCTION("IF(E26="""", 0, SUM(ARRAYFORMULA(IFERROR(VLOOKUP(TRIM(SPLIT(E26, "","")), PRICELIST!C:D, 2, FALSE), 0))))"),0)</f>
        <v>0</v>
      </c>
      <c r="G26" s="17"/>
      <c r="H26" s="19">
        <f t="shared" ref="H26:H280" ca="1" si="1">SUM(F26:G26)</f>
        <v>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22.5" customHeight="1">
      <c r="A27" s="14"/>
      <c r="B27" s="15"/>
      <c r="C27" s="15"/>
      <c r="D27" s="15"/>
      <c r="E27" s="17"/>
      <c r="F27" s="17">
        <f ca="1">IFERROR(__xludf.DUMMYFUNCTION("IF(E27="""", 0, SUM(ARRAYFORMULA(IFERROR(VLOOKUP(TRIM(SPLIT(E27, "","")), PRICELIST!C:D, 2, FALSE), 0))))"),0)</f>
        <v>0</v>
      </c>
      <c r="G27" s="17"/>
      <c r="H27" s="19">
        <f t="shared" ca="1" si="1"/>
        <v>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22.5" customHeight="1">
      <c r="A28" s="14"/>
      <c r="B28" s="15"/>
      <c r="C28" s="15"/>
      <c r="D28" s="15"/>
      <c r="E28" s="17"/>
      <c r="F28" s="17">
        <f ca="1">IFERROR(__xludf.DUMMYFUNCTION("IF(E28="""", 0, SUM(ARRAYFORMULA(IFERROR(VLOOKUP(TRIM(SPLIT(E28, "","")), PRICELIST!C:D, 2, FALSE), 0))))"),0)</f>
        <v>0</v>
      </c>
      <c r="G28" s="17"/>
      <c r="H28" s="19">
        <f t="shared" ca="1" si="1"/>
        <v>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22.5" customHeight="1">
      <c r="A29" s="14"/>
      <c r="B29" s="15"/>
      <c r="C29" s="15"/>
      <c r="D29" s="15"/>
      <c r="E29" s="17"/>
      <c r="F29" s="17">
        <f ca="1">IFERROR(__xludf.DUMMYFUNCTION("IF(E29="""", 0, SUM(ARRAYFORMULA(IFERROR(VLOOKUP(TRIM(SPLIT(E29, "","")), PRICELIST!C:D, 2, FALSE), 0))))"),0)</f>
        <v>0</v>
      </c>
      <c r="G29" s="17"/>
      <c r="H29" s="19">
        <f t="shared" ca="1" si="1"/>
        <v>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22.5" customHeight="1">
      <c r="A30" s="14"/>
      <c r="B30" s="15"/>
      <c r="C30" s="15"/>
      <c r="D30" s="15"/>
      <c r="E30" s="17"/>
      <c r="F30" s="17">
        <f ca="1">IFERROR(__xludf.DUMMYFUNCTION("IF(E30="""", 0, SUM(ARRAYFORMULA(IFERROR(VLOOKUP(TRIM(SPLIT(E30, "","")), PRICELIST!C:D, 2, FALSE), 0))))"),0)</f>
        <v>0</v>
      </c>
      <c r="G30" s="17"/>
      <c r="H30" s="19">
        <f t="shared" ca="1" si="1"/>
        <v>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22.5" customHeight="1">
      <c r="A31" s="14"/>
      <c r="B31" s="15"/>
      <c r="C31" s="15"/>
      <c r="D31" s="15"/>
      <c r="E31" s="17"/>
      <c r="F31" s="17">
        <f ca="1">IFERROR(__xludf.DUMMYFUNCTION("IF(E31="""", 0, SUM(ARRAYFORMULA(IFERROR(VLOOKUP(TRIM(SPLIT(E31, "","")), PRICELIST!C:D, 2, FALSE), 0))))"),0)</f>
        <v>0</v>
      </c>
      <c r="G31" s="17"/>
      <c r="H31" s="19">
        <f t="shared" ca="1" si="1"/>
        <v>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22.5" customHeight="1">
      <c r="A32" s="14"/>
      <c r="B32" s="15"/>
      <c r="C32" s="15"/>
      <c r="D32" s="15"/>
      <c r="E32" s="17"/>
      <c r="F32" s="17">
        <f ca="1">IFERROR(__xludf.DUMMYFUNCTION("IF(E32="""", 0, SUM(ARRAYFORMULA(IFERROR(VLOOKUP(TRIM(SPLIT(E32, "","")), PRICELIST!C:D, 2, FALSE), 0))))"),0)</f>
        <v>0</v>
      </c>
      <c r="G32" s="17"/>
      <c r="H32" s="19">
        <f t="shared" ca="1" si="1"/>
        <v>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22.5" customHeight="1">
      <c r="A33" s="14"/>
      <c r="B33" s="15"/>
      <c r="C33" s="15"/>
      <c r="D33" s="15"/>
      <c r="E33" s="17"/>
      <c r="F33" s="17">
        <f ca="1">IFERROR(__xludf.DUMMYFUNCTION("IF(E33="""", 0, SUM(ARRAYFORMULA(IFERROR(VLOOKUP(TRIM(SPLIT(E33, "","")), PRICELIST!C:D, 2, FALSE), 0))))"),0)</f>
        <v>0</v>
      </c>
      <c r="G33" s="17"/>
      <c r="H33" s="19">
        <f t="shared" ca="1" si="1"/>
        <v>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22.5" customHeight="1">
      <c r="A34" s="14"/>
      <c r="B34" s="15"/>
      <c r="C34" s="15"/>
      <c r="D34" s="15"/>
      <c r="E34" s="17"/>
      <c r="F34" s="17">
        <f ca="1">IFERROR(__xludf.DUMMYFUNCTION("IF(E34="""", 0, SUM(ARRAYFORMULA(IFERROR(VLOOKUP(TRIM(SPLIT(E34, "","")), PRICELIST!C:D, 2, FALSE), 0))))"),0)</f>
        <v>0</v>
      </c>
      <c r="G34" s="17"/>
      <c r="H34" s="19">
        <f t="shared" ca="1" si="1"/>
        <v>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22.5" customHeight="1">
      <c r="A35" s="14"/>
      <c r="B35" s="15"/>
      <c r="C35" s="15"/>
      <c r="D35" s="15"/>
      <c r="E35" s="17"/>
      <c r="F35" s="17">
        <f ca="1">IFERROR(__xludf.DUMMYFUNCTION("IF(E35="""", 0, SUM(ARRAYFORMULA(IFERROR(VLOOKUP(TRIM(SPLIT(E35, "","")), PRICELIST!C:D, 2, FALSE), 0))))"),0)</f>
        <v>0</v>
      </c>
      <c r="G35" s="17"/>
      <c r="H35" s="19">
        <f t="shared" ca="1" si="1"/>
        <v>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22.5" customHeight="1">
      <c r="A36" s="14"/>
      <c r="B36" s="15"/>
      <c r="C36" s="15"/>
      <c r="D36" s="15"/>
      <c r="E36" s="17"/>
      <c r="F36" s="17">
        <f ca="1">IFERROR(__xludf.DUMMYFUNCTION("IF(E36="""", 0, SUM(ARRAYFORMULA(IFERROR(VLOOKUP(TRIM(SPLIT(E36, "","")), PRICELIST!C:D, 2, FALSE), 0))))"),0)</f>
        <v>0</v>
      </c>
      <c r="G36" s="17"/>
      <c r="H36" s="19">
        <f t="shared" ca="1" si="1"/>
        <v>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22.5" customHeight="1">
      <c r="A37" s="14"/>
      <c r="B37" s="15"/>
      <c r="C37" s="15"/>
      <c r="D37" s="15"/>
      <c r="E37" s="17"/>
      <c r="F37" s="17">
        <f ca="1">IFERROR(__xludf.DUMMYFUNCTION("IF(E37="""", 0, SUM(ARRAYFORMULA(IFERROR(VLOOKUP(TRIM(SPLIT(E37, "","")), PRICELIST!C:D, 2, FALSE), 0))))"),0)</f>
        <v>0</v>
      </c>
      <c r="G37" s="17"/>
      <c r="H37" s="19">
        <f t="shared" ca="1" si="1"/>
        <v>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22.5" customHeight="1">
      <c r="A38" s="14"/>
      <c r="B38" s="15"/>
      <c r="C38" s="15"/>
      <c r="D38" s="15"/>
      <c r="E38" s="17"/>
      <c r="F38" s="17">
        <f ca="1">IFERROR(__xludf.DUMMYFUNCTION("IF(E38="""", 0, SUM(ARRAYFORMULA(IFERROR(VLOOKUP(TRIM(SPLIT(E38, "","")), PRICELIST!C:D, 2, FALSE), 0))))"),0)</f>
        <v>0</v>
      </c>
      <c r="G38" s="17"/>
      <c r="H38" s="19">
        <f t="shared" ca="1" si="1"/>
        <v>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22.5" customHeight="1">
      <c r="A39" s="14"/>
      <c r="B39" s="15"/>
      <c r="C39" s="15"/>
      <c r="D39" s="15"/>
      <c r="E39" s="17"/>
      <c r="F39" s="17">
        <f ca="1">IFERROR(__xludf.DUMMYFUNCTION("IF(E39="""", 0, SUM(ARRAYFORMULA(IFERROR(VLOOKUP(TRIM(SPLIT(E39, "","")), PRICELIST!C:D, 2, FALSE), 0))))"),0)</f>
        <v>0</v>
      </c>
      <c r="G39" s="17"/>
      <c r="H39" s="19">
        <f t="shared" ca="1" si="1"/>
        <v>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22.5" customHeight="1">
      <c r="A40" s="14"/>
      <c r="B40" s="15"/>
      <c r="C40" s="15"/>
      <c r="D40" s="15"/>
      <c r="E40" s="17"/>
      <c r="F40" s="17">
        <f ca="1">IFERROR(__xludf.DUMMYFUNCTION("IF(E40="""", 0, SUM(ARRAYFORMULA(IFERROR(VLOOKUP(TRIM(SPLIT(E40, "","")), PRICELIST!C:D, 2, FALSE), 0))))"),0)</f>
        <v>0</v>
      </c>
      <c r="G40" s="17"/>
      <c r="H40" s="19">
        <f t="shared" ca="1" si="1"/>
        <v>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22.5" customHeight="1">
      <c r="A41" s="14"/>
      <c r="B41" s="15"/>
      <c r="C41" s="15"/>
      <c r="D41" s="15"/>
      <c r="E41" s="17"/>
      <c r="F41" s="17">
        <f ca="1">IFERROR(__xludf.DUMMYFUNCTION("IF(E41="""", 0, SUM(ARRAYFORMULA(IFERROR(VLOOKUP(TRIM(SPLIT(E41, "","")), PRICELIST!C:D, 2, FALSE), 0))))"),0)</f>
        <v>0</v>
      </c>
      <c r="G41" s="17"/>
      <c r="H41" s="19">
        <f t="shared" ca="1" si="1"/>
        <v>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22.5" customHeight="1">
      <c r="A42" s="14"/>
      <c r="B42" s="15"/>
      <c r="C42" s="15"/>
      <c r="D42" s="15"/>
      <c r="E42" s="17"/>
      <c r="F42" s="17">
        <f ca="1">IFERROR(__xludf.DUMMYFUNCTION("IF(E42="""", 0, SUM(ARRAYFORMULA(IFERROR(VLOOKUP(TRIM(SPLIT(E42, "","")), PRICELIST!C:D, 2, FALSE), 0))))"),0)</f>
        <v>0</v>
      </c>
      <c r="G42" s="17"/>
      <c r="H42" s="19">
        <f t="shared" ca="1" si="1"/>
        <v>0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22.5" customHeight="1">
      <c r="A43" s="14"/>
      <c r="B43" s="15"/>
      <c r="C43" s="15"/>
      <c r="D43" s="15"/>
      <c r="E43" s="17"/>
      <c r="F43" s="17">
        <f ca="1">IFERROR(__xludf.DUMMYFUNCTION("IF(E43="""", 0, SUM(ARRAYFORMULA(IFERROR(VLOOKUP(TRIM(SPLIT(E43, "","")), PRICELIST!C:D, 2, FALSE), 0))))"),0)</f>
        <v>0</v>
      </c>
      <c r="G43" s="17"/>
      <c r="H43" s="19">
        <f t="shared" ca="1" si="1"/>
        <v>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22.5" customHeight="1">
      <c r="A44" s="14"/>
      <c r="B44" s="15"/>
      <c r="C44" s="15"/>
      <c r="D44" s="15"/>
      <c r="E44" s="17"/>
      <c r="F44" s="17">
        <f ca="1">IFERROR(__xludf.DUMMYFUNCTION("IF(E44="""", 0, SUM(ARRAYFORMULA(IFERROR(VLOOKUP(TRIM(SPLIT(E44, "","")), PRICELIST!C:D, 2, FALSE), 0))))"),0)</f>
        <v>0</v>
      </c>
      <c r="G44" s="17"/>
      <c r="H44" s="19">
        <f t="shared" ca="1" si="1"/>
        <v>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22.5" customHeight="1">
      <c r="A45" s="14"/>
      <c r="B45" s="15"/>
      <c r="C45" s="15"/>
      <c r="D45" s="15"/>
      <c r="E45" s="17"/>
      <c r="F45" s="17">
        <f ca="1">IFERROR(__xludf.DUMMYFUNCTION("IF(E45="""", 0, SUM(ARRAYFORMULA(IFERROR(VLOOKUP(TRIM(SPLIT(E45, "","")), PRICELIST!C:D, 2, FALSE), 0))))"),0)</f>
        <v>0</v>
      </c>
      <c r="G45" s="17"/>
      <c r="H45" s="19">
        <f t="shared" ca="1" si="1"/>
        <v>0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22.5" customHeight="1">
      <c r="A46" s="14"/>
      <c r="B46" s="15"/>
      <c r="C46" s="15"/>
      <c r="D46" s="15"/>
      <c r="E46" s="17"/>
      <c r="F46" s="17">
        <f ca="1">IFERROR(__xludf.DUMMYFUNCTION("IF(E46="""", 0, SUM(ARRAYFORMULA(IFERROR(VLOOKUP(TRIM(SPLIT(E46, "","")), PRICELIST!C:D, 2, FALSE), 0))))"),0)</f>
        <v>0</v>
      </c>
      <c r="G46" s="17"/>
      <c r="H46" s="19">
        <f t="shared" ca="1" si="1"/>
        <v>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22.5" customHeight="1">
      <c r="A47" s="14"/>
      <c r="B47" s="15"/>
      <c r="C47" s="15"/>
      <c r="D47" s="15"/>
      <c r="E47" s="17"/>
      <c r="F47" s="17">
        <f ca="1">IFERROR(__xludf.DUMMYFUNCTION("IF(E47="""", 0, SUM(ARRAYFORMULA(IFERROR(VLOOKUP(TRIM(SPLIT(E47, "","")), PRICELIST!C:D, 2, FALSE), 0))))"),0)</f>
        <v>0</v>
      </c>
      <c r="G47" s="17"/>
      <c r="H47" s="19">
        <f t="shared" ca="1" si="1"/>
        <v>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22.5" customHeight="1">
      <c r="A48" s="14"/>
      <c r="B48" s="15"/>
      <c r="C48" s="15"/>
      <c r="D48" s="15"/>
      <c r="E48" s="17"/>
      <c r="F48" s="17">
        <f ca="1">IFERROR(__xludf.DUMMYFUNCTION("IF(E48="""", 0, SUM(ARRAYFORMULA(IFERROR(VLOOKUP(TRIM(SPLIT(E48, "","")), PRICELIST!C:D, 2, FALSE), 0))))"),0)</f>
        <v>0</v>
      </c>
      <c r="G48" s="17"/>
      <c r="H48" s="19">
        <f t="shared" ca="1" si="1"/>
        <v>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22.5" customHeight="1">
      <c r="A49" s="14"/>
      <c r="B49" s="15"/>
      <c r="C49" s="15"/>
      <c r="D49" s="15"/>
      <c r="E49" s="17"/>
      <c r="F49" s="17">
        <f ca="1">IFERROR(__xludf.DUMMYFUNCTION("IF(E49="""", 0, SUM(ARRAYFORMULA(IFERROR(VLOOKUP(TRIM(SPLIT(E49, "","")), PRICELIST!C:D, 2, FALSE), 0))))"),0)</f>
        <v>0</v>
      </c>
      <c r="G49" s="17"/>
      <c r="H49" s="19">
        <f t="shared" ca="1" si="1"/>
        <v>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22.5" customHeight="1">
      <c r="A50" s="14"/>
      <c r="B50" s="15"/>
      <c r="C50" s="15"/>
      <c r="D50" s="15"/>
      <c r="E50" s="17"/>
      <c r="F50" s="17">
        <f ca="1">IFERROR(__xludf.DUMMYFUNCTION("IF(E50="""", 0, SUM(ARRAYFORMULA(IFERROR(VLOOKUP(TRIM(SPLIT(E50, "","")), PRICELIST!C:D, 2, FALSE), 0))))"),0)</f>
        <v>0</v>
      </c>
      <c r="G50" s="17"/>
      <c r="H50" s="19">
        <f t="shared" ca="1" si="1"/>
        <v>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ht="22.5" customHeight="1">
      <c r="A51" s="14"/>
      <c r="B51" s="15"/>
      <c r="C51" s="15"/>
      <c r="D51" s="15"/>
      <c r="E51" s="17"/>
      <c r="F51" s="17">
        <f ca="1">IFERROR(__xludf.DUMMYFUNCTION("IF(E51="""", 0, SUM(ARRAYFORMULA(IFERROR(VLOOKUP(TRIM(SPLIT(E51, "","")), PRICELIST!C:D, 2, FALSE), 0))))"),0)</f>
        <v>0</v>
      </c>
      <c r="G51" s="17"/>
      <c r="H51" s="19">
        <f t="shared" ca="1" si="1"/>
        <v>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22.5" customHeight="1">
      <c r="A52" s="14"/>
      <c r="B52" s="15"/>
      <c r="C52" s="15"/>
      <c r="D52" s="15"/>
      <c r="E52" s="17"/>
      <c r="F52" s="17">
        <f ca="1">IFERROR(__xludf.DUMMYFUNCTION("IF(E52="""", 0, SUM(ARRAYFORMULA(IFERROR(VLOOKUP(TRIM(SPLIT(E52, "","")), PRICELIST!C:D, 2, FALSE), 0))))"),0)</f>
        <v>0</v>
      </c>
      <c r="G52" s="17"/>
      <c r="H52" s="19">
        <f t="shared" ca="1" si="1"/>
        <v>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22.5" customHeight="1">
      <c r="A53" s="14"/>
      <c r="B53" s="15"/>
      <c r="C53" s="15"/>
      <c r="D53" s="15"/>
      <c r="E53" s="17"/>
      <c r="F53" s="17">
        <f ca="1">IFERROR(__xludf.DUMMYFUNCTION("IF(E53="""", 0, SUM(ARRAYFORMULA(IFERROR(VLOOKUP(TRIM(SPLIT(E53, "","")), PRICELIST!C:D, 2, FALSE), 0))))"),0)</f>
        <v>0</v>
      </c>
      <c r="G53" s="17"/>
      <c r="H53" s="19">
        <f t="shared" ca="1" si="1"/>
        <v>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22.5" customHeight="1">
      <c r="A54" s="14"/>
      <c r="B54" s="15"/>
      <c r="C54" s="15"/>
      <c r="D54" s="15"/>
      <c r="E54" s="17"/>
      <c r="F54" s="17">
        <f ca="1">IFERROR(__xludf.DUMMYFUNCTION("IF(E54="""", 0, SUM(ARRAYFORMULA(IFERROR(VLOOKUP(TRIM(SPLIT(E54, "","")), PRICELIST!C:D, 2, FALSE), 0))))"),0)</f>
        <v>0</v>
      </c>
      <c r="G54" s="17"/>
      <c r="H54" s="19">
        <f t="shared" ca="1" si="1"/>
        <v>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ht="22.5" customHeight="1">
      <c r="A55" s="14"/>
      <c r="B55" s="15"/>
      <c r="C55" s="15"/>
      <c r="D55" s="15"/>
      <c r="E55" s="17"/>
      <c r="F55" s="17">
        <f ca="1">IFERROR(__xludf.DUMMYFUNCTION("IF(E55="""", 0, SUM(ARRAYFORMULA(IFERROR(VLOOKUP(TRIM(SPLIT(E55, "","")), PRICELIST!C:D, 2, FALSE), 0))))"),0)</f>
        <v>0</v>
      </c>
      <c r="G55" s="17"/>
      <c r="H55" s="19">
        <f t="shared" ca="1" si="1"/>
        <v>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ht="22.5" customHeight="1">
      <c r="A56" s="14"/>
      <c r="B56" s="15"/>
      <c r="C56" s="15"/>
      <c r="D56" s="15"/>
      <c r="E56" s="17"/>
      <c r="F56" s="17">
        <f ca="1">IFERROR(__xludf.DUMMYFUNCTION("IF(E56="""", 0, SUM(ARRAYFORMULA(IFERROR(VLOOKUP(TRIM(SPLIT(E56, "","")), PRICELIST!C:D, 2, FALSE), 0))))"),0)</f>
        <v>0</v>
      </c>
      <c r="G56" s="17"/>
      <c r="H56" s="19">
        <f t="shared" ca="1" si="1"/>
        <v>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22.5" customHeight="1">
      <c r="A57" s="14"/>
      <c r="B57" s="15"/>
      <c r="C57" s="15"/>
      <c r="D57" s="15"/>
      <c r="E57" s="17"/>
      <c r="F57" s="17">
        <f ca="1">IFERROR(__xludf.DUMMYFUNCTION("IF(E57="""", 0, SUM(ARRAYFORMULA(IFERROR(VLOOKUP(TRIM(SPLIT(E57, "","")), PRICELIST!C:D, 2, FALSE), 0))))"),0)</f>
        <v>0</v>
      </c>
      <c r="G57" s="17"/>
      <c r="H57" s="19">
        <f t="shared" ca="1" si="1"/>
        <v>0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ht="22.5" customHeight="1">
      <c r="A58" s="14"/>
      <c r="B58" s="15"/>
      <c r="C58" s="15"/>
      <c r="D58" s="15"/>
      <c r="E58" s="17"/>
      <c r="F58" s="17">
        <f ca="1">IFERROR(__xludf.DUMMYFUNCTION("IF(E58="""", 0, SUM(ARRAYFORMULA(IFERROR(VLOOKUP(TRIM(SPLIT(E58, "","")), PRICELIST!C:D, 2, FALSE), 0))))"),0)</f>
        <v>0</v>
      </c>
      <c r="G58" s="17"/>
      <c r="H58" s="19">
        <f t="shared" ca="1" si="1"/>
        <v>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ht="22.5" customHeight="1">
      <c r="A59" s="14"/>
      <c r="B59" s="15"/>
      <c r="C59" s="15"/>
      <c r="D59" s="15"/>
      <c r="E59" s="17"/>
      <c r="F59" s="17">
        <f ca="1">IFERROR(__xludf.DUMMYFUNCTION("IF(E59="""", 0, SUM(ARRAYFORMULA(IFERROR(VLOOKUP(TRIM(SPLIT(E59, "","")), PRICELIST!C:D, 2, FALSE), 0))))"),0)</f>
        <v>0</v>
      </c>
      <c r="G59" s="17"/>
      <c r="H59" s="19">
        <f t="shared" ca="1" si="1"/>
        <v>0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ht="22.5" customHeight="1">
      <c r="A60" s="14"/>
      <c r="B60" s="15"/>
      <c r="C60" s="15"/>
      <c r="D60" s="15"/>
      <c r="E60" s="17"/>
      <c r="F60" s="17">
        <f ca="1">IFERROR(__xludf.DUMMYFUNCTION("IF(E60="""", 0, SUM(ARRAYFORMULA(IFERROR(VLOOKUP(TRIM(SPLIT(E60, "","")), PRICELIST!C:D, 2, FALSE), 0))))"),0)</f>
        <v>0</v>
      </c>
      <c r="G60" s="17"/>
      <c r="H60" s="19">
        <f t="shared" ca="1" si="1"/>
        <v>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22.5" customHeight="1">
      <c r="A61" s="14"/>
      <c r="B61" s="15"/>
      <c r="C61" s="15"/>
      <c r="D61" s="15"/>
      <c r="E61" s="17"/>
      <c r="F61" s="17">
        <f ca="1">IFERROR(__xludf.DUMMYFUNCTION("IF(E61="""", 0, SUM(ARRAYFORMULA(IFERROR(VLOOKUP(TRIM(SPLIT(E61, "","")), PRICELIST!C:D, 2, FALSE), 0))))"),0)</f>
        <v>0</v>
      </c>
      <c r="G61" s="17"/>
      <c r="H61" s="19">
        <f t="shared" ca="1" si="1"/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22.5" customHeight="1">
      <c r="A62" s="14"/>
      <c r="B62" s="15"/>
      <c r="C62" s="15"/>
      <c r="D62" s="15"/>
      <c r="E62" s="17"/>
      <c r="F62" s="17">
        <f ca="1">IFERROR(__xludf.DUMMYFUNCTION("IF(E62="""", 0, SUM(ARRAYFORMULA(IFERROR(VLOOKUP(TRIM(SPLIT(E62, "","")), PRICELIST!C:D, 2, FALSE), 0))))"),0)</f>
        <v>0</v>
      </c>
      <c r="G62" s="17"/>
      <c r="H62" s="19">
        <f t="shared" ca="1" si="1"/>
        <v>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22.5" customHeight="1">
      <c r="A63" s="14"/>
      <c r="B63" s="15"/>
      <c r="C63" s="15"/>
      <c r="D63" s="15"/>
      <c r="E63" s="17"/>
      <c r="F63" s="17">
        <f ca="1">IFERROR(__xludf.DUMMYFUNCTION("IF(E63="""", 0, SUM(ARRAYFORMULA(IFERROR(VLOOKUP(TRIM(SPLIT(E63, "","")), PRICELIST!C:D, 2, FALSE), 0))))"),0)</f>
        <v>0</v>
      </c>
      <c r="G63" s="17"/>
      <c r="H63" s="19">
        <f t="shared" ca="1" si="1"/>
        <v>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22.5" customHeight="1">
      <c r="A64" s="14"/>
      <c r="B64" s="15"/>
      <c r="C64" s="15"/>
      <c r="D64" s="15"/>
      <c r="E64" s="17"/>
      <c r="F64" s="17">
        <f ca="1">IFERROR(__xludf.DUMMYFUNCTION("IF(E64="""", 0, SUM(ARRAYFORMULA(IFERROR(VLOOKUP(TRIM(SPLIT(E64, "","")), PRICELIST!C:D, 2, FALSE), 0))))"),0)</f>
        <v>0</v>
      </c>
      <c r="G64" s="17"/>
      <c r="H64" s="19">
        <f t="shared" ca="1" si="1"/>
        <v>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ht="22.5" customHeight="1">
      <c r="A65" s="14"/>
      <c r="B65" s="15"/>
      <c r="C65" s="15"/>
      <c r="D65" s="15"/>
      <c r="E65" s="17"/>
      <c r="F65" s="17">
        <f ca="1">IFERROR(__xludf.DUMMYFUNCTION("IF(E65="""", 0, SUM(ARRAYFORMULA(IFERROR(VLOOKUP(TRIM(SPLIT(E65, "","")), PRICELIST!C:D, 2, FALSE), 0))))"),0)</f>
        <v>0</v>
      </c>
      <c r="G65" s="17"/>
      <c r="H65" s="19">
        <f t="shared" ca="1" si="1"/>
        <v>0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22.5" customHeight="1">
      <c r="A66" s="14"/>
      <c r="B66" s="15"/>
      <c r="C66" s="15"/>
      <c r="D66" s="15"/>
      <c r="E66" s="17"/>
      <c r="F66" s="17">
        <f ca="1">IFERROR(__xludf.DUMMYFUNCTION("IF(E66="""", 0, SUM(ARRAYFORMULA(IFERROR(VLOOKUP(TRIM(SPLIT(E66, "","")), PRICELIST!C:D, 2, FALSE), 0))))"),0)</f>
        <v>0</v>
      </c>
      <c r="G66" s="17"/>
      <c r="H66" s="19">
        <f t="shared" ca="1" si="1"/>
        <v>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ht="22.5" customHeight="1">
      <c r="A67" s="14"/>
      <c r="B67" s="15"/>
      <c r="C67" s="15"/>
      <c r="D67" s="15"/>
      <c r="E67" s="17"/>
      <c r="F67" s="17">
        <f ca="1">IFERROR(__xludf.DUMMYFUNCTION("IF(E67="""", 0, SUM(ARRAYFORMULA(IFERROR(VLOOKUP(TRIM(SPLIT(E67, "","")), PRICELIST!C:D, 2, FALSE), 0))))"),0)</f>
        <v>0</v>
      </c>
      <c r="G67" s="17"/>
      <c r="H67" s="19">
        <f t="shared" ca="1" si="1"/>
        <v>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22.5" customHeight="1">
      <c r="A68" s="14"/>
      <c r="B68" s="15"/>
      <c r="C68" s="15"/>
      <c r="D68" s="15"/>
      <c r="E68" s="17"/>
      <c r="F68" s="17">
        <f ca="1">IFERROR(__xludf.DUMMYFUNCTION("IF(E68="""", 0, SUM(ARRAYFORMULA(IFERROR(VLOOKUP(TRIM(SPLIT(E68, "","")), PRICELIST!C:D, 2, FALSE), 0))))"),0)</f>
        <v>0</v>
      </c>
      <c r="G68" s="17"/>
      <c r="H68" s="19">
        <f t="shared" ca="1" si="1"/>
        <v>0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22.5" customHeight="1">
      <c r="A69" s="14"/>
      <c r="B69" s="15"/>
      <c r="C69" s="15"/>
      <c r="D69" s="15"/>
      <c r="E69" s="17"/>
      <c r="F69" s="17">
        <f ca="1">IFERROR(__xludf.DUMMYFUNCTION("IF(E69="""", 0, SUM(ARRAYFORMULA(IFERROR(VLOOKUP(TRIM(SPLIT(E69, "","")), PRICELIST!C:D, 2, FALSE), 0))))"),0)</f>
        <v>0</v>
      </c>
      <c r="G69" s="17"/>
      <c r="H69" s="19">
        <f t="shared" ca="1" si="1"/>
        <v>0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22.5" customHeight="1">
      <c r="A70" s="14"/>
      <c r="B70" s="15"/>
      <c r="C70" s="15"/>
      <c r="D70" s="15"/>
      <c r="E70" s="17"/>
      <c r="F70" s="17">
        <f ca="1">IFERROR(__xludf.DUMMYFUNCTION("IF(E70="""", 0, SUM(ARRAYFORMULA(IFERROR(VLOOKUP(TRIM(SPLIT(E70, "","")), PRICELIST!C:D, 2, FALSE), 0))))"),0)</f>
        <v>0</v>
      </c>
      <c r="G70" s="17"/>
      <c r="H70" s="19">
        <f t="shared" ca="1" si="1"/>
        <v>0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ht="22.5" customHeight="1">
      <c r="A71" s="14"/>
      <c r="B71" s="15"/>
      <c r="C71" s="15"/>
      <c r="D71" s="15"/>
      <c r="E71" s="17"/>
      <c r="F71" s="17">
        <f ca="1">IFERROR(__xludf.DUMMYFUNCTION("IF(E71="""", 0, SUM(ARRAYFORMULA(IFERROR(VLOOKUP(TRIM(SPLIT(E71, "","")), PRICELIST!C:D, 2, FALSE), 0))))"),0)</f>
        <v>0</v>
      </c>
      <c r="G71" s="17"/>
      <c r="H71" s="19">
        <f t="shared" ca="1" si="1"/>
        <v>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ht="22.5" customHeight="1">
      <c r="A72" s="14"/>
      <c r="B72" s="15"/>
      <c r="C72" s="15"/>
      <c r="D72" s="15"/>
      <c r="E72" s="17"/>
      <c r="F72" s="17">
        <f ca="1">IFERROR(__xludf.DUMMYFUNCTION("IF(E72="""", 0, SUM(ARRAYFORMULA(IFERROR(VLOOKUP(TRIM(SPLIT(E72, "","")), PRICELIST!C:D, 2, FALSE), 0))))"),0)</f>
        <v>0</v>
      </c>
      <c r="G72" s="17"/>
      <c r="H72" s="19">
        <f t="shared" ca="1" si="1"/>
        <v>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22.5" customHeight="1">
      <c r="A73" s="14"/>
      <c r="B73" s="15"/>
      <c r="C73" s="15"/>
      <c r="D73" s="15"/>
      <c r="E73" s="17"/>
      <c r="F73" s="17">
        <f ca="1">IFERROR(__xludf.DUMMYFUNCTION("IF(E73="""", 0, SUM(ARRAYFORMULA(IFERROR(VLOOKUP(TRIM(SPLIT(E73, "","")), PRICELIST!C:D, 2, FALSE), 0))))"),0)</f>
        <v>0</v>
      </c>
      <c r="G73" s="17"/>
      <c r="H73" s="19">
        <f t="shared" ca="1" si="1"/>
        <v>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ht="22.5" customHeight="1">
      <c r="A74" s="14"/>
      <c r="B74" s="15"/>
      <c r="C74" s="15"/>
      <c r="D74" s="15"/>
      <c r="E74" s="17"/>
      <c r="F74" s="17">
        <f ca="1">IFERROR(__xludf.DUMMYFUNCTION("IF(E74="""", 0, SUM(ARRAYFORMULA(IFERROR(VLOOKUP(TRIM(SPLIT(E74, "","")), PRICELIST!C:D, 2, FALSE), 0))))"),0)</f>
        <v>0</v>
      </c>
      <c r="G74" s="17"/>
      <c r="H74" s="19">
        <f t="shared" ca="1" si="1"/>
        <v>0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22.5" customHeight="1">
      <c r="A75" s="14"/>
      <c r="B75" s="15"/>
      <c r="C75" s="15"/>
      <c r="D75" s="15"/>
      <c r="E75" s="17"/>
      <c r="F75" s="17">
        <f ca="1">IFERROR(__xludf.DUMMYFUNCTION("IF(E75="""", 0, SUM(ARRAYFORMULA(IFERROR(VLOOKUP(TRIM(SPLIT(E75, "","")), PRICELIST!C:D, 2, FALSE), 0))))"),0)</f>
        <v>0</v>
      </c>
      <c r="G75" s="17"/>
      <c r="H75" s="19">
        <f t="shared" ca="1" si="1"/>
        <v>0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22.5" customHeight="1">
      <c r="A76" s="14"/>
      <c r="B76" s="15"/>
      <c r="C76" s="15"/>
      <c r="D76" s="15"/>
      <c r="E76" s="17"/>
      <c r="F76" s="17">
        <f ca="1">IFERROR(__xludf.DUMMYFUNCTION("IF(E76="""", 0, SUM(ARRAYFORMULA(IFERROR(VLOOKUP(TRIM(SPLIT(E76, "","")), PRICELIST!C:D, 2, FALSE), 0))))"),0)</f>
        <v>0</v>
      </c>
      <c r="G76" s="17"/>
      <c r="H76" s="19">
        <f t="shared" ca="1" si="1"/>
        <v>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22.5" customHeight="1">
      <c r="A77" s="14"/>
      <c r="B77" s="15"/>
      <c r="C77" s="15"/>
      <c r="D77" s="15"/>
      <c r="E77" s="17"/>
      <c r="F77" s="17">
        <f ca="1">IFERROR(__xludf.DUMMYFUNCTION("IF(E77="""", 0, SUM(ARRAYFORMULA(IFERROR(VLOOKUP(TRIM(SPLIT(E77, "","")), PRICELIST!C:D, 2, FALSE), 0))))"),0)</f>
        <v>0</v>
      </c>
      <c r="G77" s="17"/>
      <c r="H77" s="19">
        <f t="shared" ca="1" si="1"/>
        <v>0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ht="22.5" customHeight="1">
      <c r="A78" s="14"/>
      <c r="B78" s="15"/>
      <c r="C78" s="15"/>
      <c r="D78" s="15"/>
      <c r="E78" s="17"/>
      <c r="F78" s="17">
        <f ca="1">IFERROR(__xludf.DUMMYFUNCTION("IF(E78="""", 0, SUM(ARRAYFORMULA(IFERROR(VLOOKUP(TRIM(SPLIT(E78, "","")), PRICELIST!C:D, 2, FALSE), 0))))"),0)</f>
        <v>0</v>
      </c>
      <c r="G78" s="17"/>
      <c r="H78" s="19">
        <f t="shared" ca="1" si="1"/>
        <v>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ht="22.5" customHeight="1">
      <c r="A79" s="14"/>
      <c r="B79" s="15"/>
      <c r="C79" s="15"/>
      <c r="D79" s="15"/>
      <c r="E79" s="17"/>
      <c r="F79" s="17">
        <f ca="1">IFERROR(__xludf.DUMMYFUNCTION("IF(E79="""", 0, SUM(ARRAYFORMULA(IFERROR(VLOOKUP(TRIM(SPLIT(E79, "","")), PRICELIST!C:D, 2, FALSE), 0))))"),0)</f>
        <v>0</v>
      </c>
      <c r="G79" s="17"/>
      <c r="H79" s="19">
        <f t="shared" ca="1" si="1"/>
        <v>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ht="22.5" customHeight="1">
      <c r="A80" s="14"/>
      <c r="B80" s="15"/>
      <c r="C80" s="15"/>
      <c r="D80" s="15"/>
      <c r="E80" s="17"/>
      <c r="F80" s="17">
        <f ca="1">IFERROR(__xludf.DUMMYFUNCTION("IF(E80="""", 0, SUM(ARRAYFORMULA(IFERROR(VLOOKUP(TRIM(SPLIT(E80, "","")), PRICELIST!C:D, 2, FALSE), 0))))"),0)</f>
        <v>0</v>
      </c>
      <c r="G80" s="17"/>
      <c r="H80" s="19">
        <f t="shared" ca="1" si="1"/>
        <v>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ht="22.5" customHeight="1">
      <c r="A81" s="14"/>
      <c r="B81" s="15"/>
      <c r="C81" s="15"/>
      <c r="D81" s="15"/>
      <c r="E81" s="17"/>
      <c r="F81" s="17">
        <f ca="1">IFERROR(__xludf.DUMMYFUNCTION("IF(E81="""", 0, SUM(ARRAYFORMULA(IFERROR(VLOOKUP(TRIM(SPLIT(E81, "","")), PRICELIST!C:D, 2, FALSE), 0))))"),0)</f>
        <v>0</v>
      </c>
      <c r="G81" s="17"/>
      <c r="H81" s="19">
        <f t="shared" ca="1" si="1"/>
        <v>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ht="22.5" customHeight="1">
      <c r="A82" s="14"/>
      <c r="B82" s="15"/>
      <c r="C82" s="15"/>
      <c r="D82" s="15"/>
      <c r="E82" s="17"/>
      <c r="F82" s="17">
        <f ca="1">IFERROR(__xludf.DUMMYFUNCTION("IF(E82="""", 0, SUM(ARRAYFORMULA(IFERROR(VLOOKUP(TRIM(SPLIT(E82, "","")), PRICELIST!C:D, 2, FALSE), 0))))"),0)</f>
        <v>0</v>
      </c>
      <c r="G82" s="17"/>
      <c r="H82" s="19">
        <f t="shared" ca="1" si="1"/>
        <v>0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22.5" customHeight="1">
      <c r="A83" s="14"/>
      <c r="B83" s="15"/>
      <c r="C83" s="15"/>
      <c r="D83" s="15"/>
      <c r="E83" s="17"/>
      <c r="F83" s="17">
        <f ca="1">IFERROR(__xludf.DUMMYFUNCTION("IF(E83="""", 0, SUM(ARRAYFORMULA(IFERROR(VLOOKUP(TRIM(SPLIT(E83, "","")), PRICELIST!C:D, 2, FALSE), 0))))"),0)</f>
        <v>0</v>
      </c>
      <c r="G83" s="17"/>
      <c r="H83" s="19">
        <f t="shared" ca="1" si="1"/>
        <v>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22.5" customHeight="1">
      <c r="A84" s="14"/>
      <c r="B84" s="15"/>
      <c r="C84" s="15"/>
      <c r="D84" s="15"/>
      <c r="E84" s="17"/>
      <c r="F84" s="17">
        <f ca="1">IFERROR(__xludf.DUMMYFUNCTION("IF(E84="""", 0, SUM(ARRAYFORMULA(IFERROR(VLOOKUP(TRIM(SPLIT(E84, "","")), PRICELIST!C:D, 2, FALSE), 0))))"),0)</f>
        <v>0</v>
      </c>
      <c r="G84" s="17"/>
      <c r="H84" s="19">
        <f t="shared" ca="1" si="1"/>
        <v>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22.5" customHeight="1">
      <c r="A85" s="14"/>
      <c r="B85" s="15"/>
      <c r="C85" s="15"/>
      <c r="D85" s="15"/>
      <c r="E85" s="17"/>
      <c r="F85" s="17">
        <f ca="1">IFERROR(__xludf.DUMMYFUNCTION("IF(E85="""", 0, SUM(ARRAYFORMULA(IFERROR(VLOOKUP(TRIM(SPLIT(E85, "","")), PRICELIST!C:D, 2, FALSE), 0))))"),0)</f>
        <v>0</v>
      </c>
      <c r="G85" s="17"/>
      <c r="H85" s="19">
        <f t="shared" ca="1" si="1"/>
        <v>0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22.5" customHeight="1">
      <c r="A86" s="14"/>
      <c r="B86" s="15"/>
      <c r="C86" s="15"/>
      <c r="D86" s="15"/>
      <c r="E86" s="17"/>
      <c r="F86" s="17">
        <f ca="1">IFERROR(__xludf.DUMMYFUNCTION("IF(E86="""", 0, SUM(ARRAYFORMULA(IFERROR(VLOOKUP(TRIM(SPLIT(E86, "","")), PRICELIST!C:D, 2, FALSE), 0))))"),0)</f>
        <v>0</v>
      </c>
      <c r="G86" s="17"/>
      <c r="H86" s="19">
        <f t="shared" ca="1" si="1"/>
        <v>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22.5" customHeight="1">
      <c r="A87" s="14"/>
      <c r="B87" s="15"/>
      <c r="C87" s="15"/>
      <c r="D87" s="15"/>
      <c r="E87" s="17"/>
      <c r="F87" s="17">
        <f ca="1">IFERROR(__xludf.DUMMYFUNCTION("IF(E87="""", 0, SUM(ARRAYFORMULA(IFERROR(VLOOKUP(TRIM(SPLIT(E87, "","")), PRICELIST!C:D, 2, FALSE), 0))))"),0)</f>
        <v>0</v>
      </c>
      <c r="G87" s="17"/>
      <c r="H87" s="19">
        <f t="shared" ca="1" si="1"/>
        <v>0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22.5" customHeight="1">
      <c r="A88" s="14"/>
      <c r="B88" s="15"/>
      <c r="C88" s="15"/>
      <c r="D88" s="15"/>
      <c r="E88" s="17"/>
      <c r="F88" s="17">
        <f ca="1">IFERROR(__xludf.DUMMYFUNCTION("IF(E88="""", 0, SUM(ARRAYFORMULA(IFERROR(VLOOKUP(TRIM(SPLIT(E88, "","")), PRICELIST!C:D, 2, FALSE), 0))))"),0)</f>
        <v>0</v>
      </c>
      <c r="G88" s="17"/>
      <c r="H88" s="19">
        <f t="shared" ca="1" si="1"/>
        <v>0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22.5" customHeight="1">
      <c r="A89" s="14"/>
      <c r="B89" s="15"/>
      <c r="C89" s="15"/>
      <c r="D89" s="15"/>
      <c r="E89" s="17"/>
      <c r="F89" s="17">
        <f ca="1">IFERROR(__xludf.DUMMYFUNCTION("IF(E89="""", 0, SUM(ARRAYFORMULA(IFERROR(VLOOKUP(TRIM(SPLIT(E89, "","")), PRICELIST!C:D, 2, FALSE), 0))))"),0)</f>
        <v>0</v>
      </c>
      <c r="G89" s="17"/>
      <c r="H89" s="19">
        <f t="shared" ca="1" si="1"/>
        <v>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22.5" customHeight="1">
      <c r="A90" s="14"/>
      <c r="B90" s="15"/>
      <c r="C90" s="15"/>
      <c r="D90" s="15"/>
      <c r="E90" s="17"/>
      <c r="F90" s="17">
        <f ca="1">IFERROR(__xludf.DUMMYFUNCTION("IF(E90="""", 0, SUM(ARRAYFORMULA(IFERROR(VLOOKUP(TRIM(SPLIT(E90, "","")), PRICELIST!C:D, 2, FALSE), 0))))"),0)</f>
        <v>0</v>
      </c>
      <c r="G90" s="17"/>
      <c r="H90" s="19">
        <f t="shared" ca="1" si="1"/>
        <v>0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22.5" customHeight="1">
      <c r="A91" s="14"/>
      <c r="B91" s="15"/>
      <c r="C91" s="15"/>
      <c r="D91" s="15"/>
      <c r="E91" s="17"/>
      <c r="F91" s="17">
        <f ca="1">IFERROR(__xludf.DUMMYFUNCTION("IF(E91="""", 0, SUM(ARRAYFORMULA(IFERROR(VLOOKUP(TRIM(SPLIT(E91, "","")), PRICELIST!C:D, 2, FALSE), 0))))"),0)</f>
        <v>0</v>
      </c>
      <c r="G91" s="17"/>
      <c r="H91" s="19">
        <f t="shared" ca="1" si="1"/>
        <v>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22.5" customHeight="1">
      <c r="A92" s="14"/>
      <c r="B92" s="15"/>
      <c r="C92" s="15"/>
      <c r="D92" s="15"/>
      <c r="E92" s="17"/>
      <c r="F92" s="17">
        <f ca="1">IFERROR(__xludf.DUMMYFUNCTION("IF(E92="""", 0, SUM(ARRAYFORMULA(IFERROR(VLOOKUP(TRIM(SPLIT(E92, "","")), PRICELIST!C:D, 2, FALSE), 0))))"),0)</f>
        <v>0</v>
      </c>
      <c r="G92" s="17"/>
      <c r="H92" s="19">
        <f t="shared" ca="1" si="1"/>
        <v>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22.5" customHeight="1">
      <c r="A93" s="14"/>
      <c r="B93" s="15"/>
      <c r="C93" s="15"/>
      <c r="D93" s="15"/>
      <c r="E93" s="17"/>
      <c r="F93" s="17">
        <f ca="1">IFERROR(__xludf.DUMMYFUNCTION("IF(E93="""", 0, SUM(ARRAYFORMULA(IFERROR(VLOOKUP(TRIM(SPLIT(E93, "","")), PRICELIST!C:D, 2, FALSE), 0))))"),0)</f>
        <v>0</v>
      </c>
      <c r="G93" s="17"/>
      <c r="H93" s="19">
        <f t="shared" ca="1" si="1"/>
        <v>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22.5" customHeight="1">
      <c r="A94" s="14"/>
      <c r="B94" s="15"/>
      <c r="C94" s="15"/>
      <c r="D94" s="15"/>
      <c r="E94" s="17"/>
      <c r="F94" s="17">
        <f ca="1">IFERROR(__xludf.DUMMYFUNCTION("IF(E94="""", 0, SUM(ARRAYFORMULA(IFERROR(VLOOKUP(TRIM(SPLIT(E94, "","")), PRICELIST!C:D, 2, FALSE), 0))))"),0)</f>
        <v>0</v>
      </c>
      <c r="G94" s="17"/>
      <c r="H94" s="19">
        <f t="shared" ca="1" si="1"/>
        <v>0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22.5" customHeight="1">
      <c r="A95" s="14"/>
      <c r="B95" s="15"/>
      <c r="C95" s="15"/>
      <c r="D95" s="15"/>
      <c r="E95" s="17"/>
      <c r="F95" s="17">
        <f ca="1">IFERROR(__xludf.DUMMYFUNCTION("IF(E95="""", 0, SUM(ARRAYFORMULA(IFERROR(VLOOKUP(TRIM(SPLIT(E95, "","")), PRICELIST!C:D, 2, FALSE), 0))))"),0)</f>
        <v>0</v>
      </c>
      <c r="G95" s="17"/>
      <c r="H95" s="19">
        <f t="shared" ca="1" si="1"/>
        <v>0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22.5" customHeight="1">
      <c r="A96" s="14"/>
      <c r="B96" s="15"/>
      <c r="C96" s="15"/>
      <c r="D96" s="15"/>
      <c r="E96" s="17"/>
      <c r="F96" s="17">
        <f ca="1">IFERROR(__xludf.DUMMYFUNCTION("IF(E96="""", 0, SUM(ARRAYFORMULA(IFERROR(VLOOKUP(TRIM(SPLIT(E96, "","")), PRICELIST!C:D, 2, FALSE), 0))))"),0)</f>
        <v>0</v>
      </c>
      <c r="G96" s="17"/>
      <c r="H96" s="19">
        <f t="shared" ca="1" si="1"/>
        <v>0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22.5" customHeight="1">
      <c r="A97" s="14"/>
      <c r="B97" s="15"/>
      <c r="C97" s="15"/>
      <c r="D97" s="15"/>
      <c r="E97" s="17"/>
      <c r="F97" s="17">
        <f ca="1">IFERROR(__xludf.DUMMYFUNCTION("IF(E97="""", 0, SUM(ARRAYFORMULA(IFERROR(VLOOKUP(TRIM(SPLIT(E97, "","")), PRICELIST!C:D, 2, FALSE), 0))))"),0)</f>
        <v>0</v>
      </c>
      <c r="G97" s="17"/>
      <c r="H97" s="19">
        <f t="shared" ca="1" si="1"/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22.5" customHeight="1">
      <c r="A98" s="14"/>
      <c r="B98" s="15"/>
      <c r="C98" s="15"/>
      <c r="D98" s="15"/>
      <c r="E98" s="17"/>
      <c r="F98" s="17">
        <f ca="1">IFERROR(__xludf.DUMMYFUNCTION("IF(E98="""", 0, SUM(ARRAYFORMULA(IFERROR(VLOOKUP(TRIM(SPLIT(E98, "","")), PRICELIST!C:D, 2, FALSE), 0))))"),0)</f>
        <v>0</v>
      </c>
      <c r="G98" s="17"/>
      <c r="H98" s="19">
        <f t="shared" ca="1" si="1"/>
        <v>0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22.5" customHeight="1">
      <c r="A99" s="14"/>
      <c r="B99" s="15"/>
      <c r="C99" s="15"/>
      <c r="D99" s="15"/>
      <c r="E99" s="17"/>
      <c r="F99" s="17">
        <f ca="1">IFERROR(__xludf.DUMMYFUNCTION("IF(E99="""", 0, SUM(ARRAYFORMULA(IFERROR(VLOOKUP(TRIM(SPLIT(E99, "","")), PRICELIST!C:D, 2, FALSE), 0))))"),0)</f>
        <v>0</v>
      </c>
      <c r="G99" s="17"/>
      <c r="H99" s="19">
        <f t="shared" ca="1" si="1"/>
        <v>0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22.5" customHeight="1">
      <c r="A100" s="14"/>
      <c r="B100" s="15"/>
      <c r="C100" s="15"/>
      <c r="D100" s="15"/>
      <c r="E100" s="17"/>
      <c r="F100" s="17">
        <f ca="1">IFERROR(__xludf.DUMMYFUNCTION("IF(E100="""", 0, SUM(ARRAYFORMULA(IFERROR(VLOOKUP(TRIM(SPLIT(E100, "","")), PRICELIST!C:D, 2, FALSE), 0))))"),0)</f>
        <v>0</v>
      </c>
      <c r="G100" s="17"/>
      <c r="H100" s="19">
        <f t="shared" ca="1" si="1"/>
        <v>0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22.5" customHeight="1">
      <c r="A101" s="14"/>
      <c r="B101" s="15"/>
      <c r="C101" s="15"/>
      <c r="D101" s="15"/>
      <c r="E101" s="17"/>
      <c r="F101" s="17">
        <f ca="1">IFERROR(__xludf.DUMMYFUNCTION("IF(E101="""", 0, SUM(ARRAYFORMULA(IFERROR(VLOOKUP(TRIM(SPLIT(E101, "","")), PRICELIST!C:D, 2, FALSE), 0))))"),0)</f>
        <v>0</v>
      </c>
      <c r="G101" s="17"/>
      <c r="H101" s="19">
        <f t="shared" ca="1" si="1"/>
        <v>0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22.5" customHeight="1">
      <c r="A102" s="14"/>
      <c r="B102" s="15"/>
      <c r="C102" s="15"/>
      <c r="D102" s="15"/>
      <c r="E102" s="17"/>
      <c r="F102" s="17">
        <f ca="1">IFERROR(__xludf.DUMMYFUNCTION("IF(E102="""", 0, SUM(ARRAYFORMULA(IFERROR(VLOOKUP(TRIM(SPLIT(E102, "","")), PRICELIST!C:D, 2, FALSE), 0))))"),0)</f>
        <v>0</v>
      </c>
      <c r="G102" s="17"/>
      <c r="H102" s="19">
        <f t="shared" ca="1" si="1"/>
        <v>0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22.5" customHeight="1">
      <c r="A103" s="14"/>
      <c r="B103" s="15"/>
      <c r="C103" s="15"/>
      <c r="D103" s="15"/>
      <c r="E103" s="17"/>
      <c r="F103" s="17">
        <f ca="1">IFERROR(__xludf.DUMMYFUNCTION("IF(E103="""", 0, SUM(ARRAYFORMULA(IFERROR(VLOOKUP(TRIM(SPLIT(E103, "","")), PRICELIST!C:D, 2, FALSE), 0))))"),0)</f>
        <v>0</v>
      </c>
      <c r="G103" s="17"/>
      <c r="H103" s="19">
        <f t="shared" ca="1" si="1"/>
        <v>0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22.5" customHeight="1">
      <c r="A104" s="14"/>
      <c r="B104" s="15"/>
      <c r="C104" s="15"/>
      <c r="D104" s="15"/>
      <c r="E104" s="17"/>
      <c r="F104" s="17">
        <f ca="1">IFERROR(__xludf.DUMMYFUNCTION("IF(E104="""", 0, SUM(ARRAYFORMULA(IFERROR(VLOOKUP(TRIM(SPLIT(E104, "","")), PRICELIST!C:D, 2, FALSE), 0))))"),0)</f>
        <v>0</v>
      </c>
      <c r="G104" s="17"/>
      <c r="H104" s="19">
        <f t="shared" ca="1" si="1"/>
        <v>0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22.5" customHeight="1">
      <c r="A105" s="14"/>
      <c r="B105" s="15"/>
      <c r="C105" s="15"/>
      <c r="D105" s="15"/>
      <c r="E105" s="17"/>
      <c r="F105" s="17">
        <f ca="1">IFERROR(__xludf.DUMMYFUNCTION("IF(E105="""", 0, SUM(ARRAYFORMULA(IFERROR(VLOOKUP(TRIM(SPLIT(E105, "","")), PRICELIST!C:D, 2, FALSE), 0))))"),0)</f>
        <v>0</v>
      </c>
      <c r="G105" s="17"/>
      <c r="H105" s="19">
        <f t="shared" ca="1" si="1"/>
        <v>0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22.5" customHeight="1">
      <c r="A106" s="14"/>
      <c r="B106" s="15"/>
      <c r="C106" s="15"/>
      <c r="D106" s="15"/>
      <c r="E106" s="17"/>
      <c r="F106" s="17">
        <f ca="1">IFERROR(__xludf.DUMMYFUNCTION("IF(E106="""", 0, SUM(ARRAYFORMULA(IFERROR(VLOOKUP(TRIM(SPLIT(E106, "","")), PRICELIST!C:D, 2, FALSE), 0))))"),0)</f>
        <v>0</v>
      </c>
      <c r="G106" s="17"/>
      <c r="H106" s="19">
        <f t="shared" ca="1" si="1"/>
        <v>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22.5" customHeight="1">
      <c r="A107" s="14"/>
      <c r="B107" s="15"/>
      <c r="C107" s="15"/>
      <c r="D107" s="15"/>
      <c r="E107" s="17"/>
      <c r="F107" s="17">
        <f ca="1">IFERROR(__xludf.DUMMYFUNCTION("IF(E107="""", 0, SUM(ARRAYFORMULA(IFERROR(VLOOKUP(TRIM(SPLIT(E107, "","")), PRICELIST!C:D, 2, FALSE), 0))))"),0)</f>
        <v>0</v>
      </c>
      <c r="G107" s="17"/>
      <c r="H107" s="19">
        <f t="shared" ca="1" si="1"/>
        <v>0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2.5" customHeight="1">
      <c r="A108" s="14"/>
      <c r="B108" s="15"/>
      <c r="C108" s="15"/>
      <c r="D108" s="15"/>
      <c r="E108" s="17"/>
      <c r="F108" s="17">
        <f ca="1">IFERROR(__xludf.DUMMYFUNCTION("IF(E108="""", 0, SUM(ARRAYFORMULA(IFERROR(VLOOKUP(TRIM(SPLIT(E108, "","")), PRICELIST!C:D, 2, FALSE), 0))))"),0)</f>
        <v>0</v>
      </c>
      <c r="G108" s="17"/>
      <c r="H108" s="19">
        <f t="shared" ca="1" si="1"/>
        <v>0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22.5" customHeight="1">
      <c r="A109" s="14"/>
      <c r="B109" s="15"/>
      <c r="C109" s="15"/>
      <c r="D109" s="15"/>
      <c r="E109" s="17"/>
      <c r="F109" s="17">
        <f ca="1">IFERROR(__xludf.DUMMYFUNCTION("IF(E109="""", 0, SUM(ARRAYFORMULA(IFERROR(VLOOKUP(TRIM(SPLIT(E109, "","")), PRICELIST!C:D, 2, FALSE), 0))))"),0)</f>
        <v>0</v>
      </c>
      <c r="G109" s="17"/>
      <c r="H109" s="19">
        <f t="shared" ca="1" si="1"/>
        <v>0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22.5" customHeight="1">
      <c r="A110" s="14"/>
      <c r="B110" s="15"/>
      <c r="C110" s="15"/>
      <c r="D110" s="15"/>
      <c r="E110" s="17"/>
      <c r="F110" s="17">
        <f ca="1">IFERROR(__xludf.DUMMYFUNCTION("IF(E110="""", 0, SUM(ARRAYFORMULA(IFERROR(VLOOKUP(TRIM(SPLIT(E110, "","")), PRICELIST!C:D, 2, FALSE), 0))))"),0)</f>
        <v>0</v>
      </c>
      <c r="G110" s="17"/>
      <c r="H110" s="19">
        <f t="shared" ca="1" si="1"/>
        <v>0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22.5" customHeight="1">
      <c r="A111" s="14"/>
      <c r="B111" s="15"/>
      <c r="C111" s="15"/>
      <c r="D111" s="15"/>
      <c r="E111" s="17"/>
      <c r="F111" s="17">
        <f ca="1">IFERROR(__xludf.DUMMYFUNCTION("IF(E111="""", 0, SUM(ARRAYFORMULA(IFERROR(VLOOKUP(TRIM(SPLIT(E111, "","")), PRICELIST!C:D, 2, FALSE), 0))))"),0)</f>
        <v>0</v>
      </c>
      <c r="G111" s="17"/>
      <c r="H111" s="19">
        <f t="shared" ca="1" si="1"/>
        <v>0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22.5" customHeight="1">
      <c r="A112" s="14"/>
      <c r="B112" s="15"/>
      <c r="C112" s="15"/>
      <c r="D112" s="15"/>
      <c r="E112" s="17"/>
      <c r="F112" s="17">
        <f ca="1">IFERROR(__xludf.DUMMYFUNCTION("IF(E112="""", 0, SUM(ARRAYFORMULA(IFERROR(VLOOKUP(TRIM(SPLIT(E112, "","")), PRICELIST!C:D, 2, FALSE), 0))))"),0)</f>
        <v>0</v>
      </c>
      <c r="G112" s="17"/>
      <c r="H112" s="19">
        <f t="shared" ca="1" si="1"/>
        <v>0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22.5" customHeight="1">
      <c r="A113" s="14"/>
      <c r="B113" s="15"/>
      <c r="C113" s="15"/>
      <c r="D113" s="15"/>
      <c r="E113" s="17"/>
      <c r="F113" s="17">
        <f ca="1">IFERROR(__xludf.DUMMYFUNCTION("IF(E113="""", 0, SUM(ARRAYFORMULA(IFERROR(VLOOKUP(TRIM(SPLIT(E113, "","")), PRICELIST!C:D, 2, FALSE), 0))))"),0)</f>
        <v>0</v>
      </c>
      <c r="G113" s="17"/>
      <c r="H113" s="19">
        <f t="shared" ca="1" si="1"/>
        <v>0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ht="22.5" customHeight="1">
      <c r="A114" s="14"/>
      <c r="B114" s="15"/>
      <c r="C114" s="15"/>
      <c r="D114" s="15"/>
      <c r="E114" s="17"/>
      <c r="F114" s="17">
        <f ca="1">IFERROR(__xludf.DUMMYFUNCTION("IF(E114="""", 0, SUM(ARRAYFORMULA(IFERROR(VLOOKUP(TRIM(SPLIT(E114, "","")), PRICELIST!C:D, 2, FALSE), 0))))"),0)</f>
        <v>0</v>
      </c>
      <c r="G114" s="17"/>
      <c r="H114" s="19">
        <f t="shared" ca="1" si="1"/>
        <v>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22.5" customHeight="1">
      <c r="A115" s="14"/>
      <c r="B115" s="15"/>
      <c r="C115" s="15"/>
      <c r="D115" s="15"/>
      <c r="E115" s="17"/>
      <c r="F115" s="17">
        <f ca="1">IFERROR(__xludf.DUMMYFUNCTION("IF(E115="""", 0, SUM(ARRAYFORMULA(IFERROR(VLOOKUP(TRIM(SPLIT(E115, "","")), PRICELIST!C:D, 2, FALSE), 0))))"),0)</f>
        <v>0</v>
      </c>
      <c r="G115" s="17"/>
      <c r="H115" s="19">
        <f t="shared" ca="1" si="1"/>
        <v>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22.5" customHeight="1">
      <c r="A116" s="14"/>
      <c r="B116" s="15"/>
      <c r="C116" s="15"/>
      <c r="D116" s="15"/>
      <c r="E116" s="17"/>
      <c r="F116" s="17">
        <f ca="1">IFERROR(__xludf.DUMMYFUNCTION("IF(E116="""", 0, SUM(ARRAYFORMULA(IFERROR(VLOOKUP(TRIM(SPLIT(E116, "","")), PRICELIST!C:D, 2, FALSE), 0))))"),0)</f>
        <v>0</v>
      </c>
      <c r="G116" s="17"/>
      <c r="H116" s="19">
        <f t="shared" ca="1" si="1"/>
        <v>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ht="22.5" customHeight="1">
      <c r="A117" s="14"/>
      <c r="B117" s="15"/>
      <c r="C117" s="15"/>
      <c r="D117" s="15"/>
      <c r="E117" s="17"/>
      <c r="F117" s="17">
        <f ca="1">IFERROR(__xludf.DUMMYFUNCTION("IF(E117="""", 0, SUM(ARRAYFORMULA(IFERROR(VLOOKUP(TRIM(SPLIT(E117, "","")), PRICELIST!C:D, 2, FALSE), 0))))"),0)</f>
        <v>0</v>
      </c>
      <c r="G117" s="17"/>
      <c r="H117" s="19">
        <f t="shared" ca="1" si="1"/>
        <v>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ht="22.5" customHeight="1">
      <c r="A118" s="14"/>
      <c r="B118" s="15"/>
      <c r="C118" s="15"/>
      <c r="D118" s="15"/>
      <c r="E118" s="17"/>
      <c r="F118" s="17">
        <f ca="1">IFERROR(__xludf.DUMMYFUNCTION("IF(E118="""", 0, SUM(ARRAYFORMULA(IFERROR(VLOOKUP(TRIM(SPLIT(E118, "","")), PRICELIST!C:D, 2, FALSE), 0))))"),0)</f>
        <v>0</v>
      </c>
      <c r="G118" s="17"/>
      <c r="H118" s="19">
        <f t="shared" ca="1" si="1"/>
        <v>0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22.5" customHeight="1">
      <c r="A119" s="14"/>
      <c r="B119" s="15"/>
      <c r="C119" s="15"/>
      <c r="D119" s="15"/>
      <c r="E119" s="17"/>
      <c r="F119" s="17">
        <f ca="1">IFERROR(__xludf.DUMMYFUNCTION("IF(E119="""", 0, SUM(ARRAYFORMULA(IFERROR(VLOOKUP(TRIM(SPLIT(E119, "","")), PRICELIST!C:D, 2, FALSE), 0))))"),0)</f>
        <v>0</v>
      </c>
      <c r="G119" s="17"/>
      <c r="H119" s="19">
        <f t="shared" ca="1" si="1"/>
        <v>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22.5" customHeight="1">
      <c r="A120" s="14"/>
      <c r="B120" s="15"/>
      <c r="C120" s="15"/>
      <c r="D120" s="15"/>
      <c r="E120" s="17"/>
      <c r="F120" s="17">
        <f ca="1">IFERROR(__xludf.DUMMYFUNCTION("IF(E120="""", 0, SUM(ARRAYFORMULA(IFERROR(VLOOKUP(TRIM(SPLIT(E120, "","")), PRICELIST!C:D, 2, FALSE), 0))))"),0)</f>
        <v>0</v>
      </c>
      <c r="G120" s="17"/>
      <c r="H120" s="19">
        <f t="shared" ca="1" si="1"/>
        <v>0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ht="22.5" customHeight="1">
      <c r="A121" s="14"/>
      <c r="B121" s="15"/>
      <c r="C121" s="15"/>
      <c r="D121" s="15"/>
      <c r="E121" s="17"/>
      <c r="F121" s="17">
        <f ca="1">IFERROR(__xludf.DUMMYFUNCTION("IF(E121="""", 0, SUM(ARRAYFORMULA(IFERROR(VLOOKUP(TRIM(SPLIT(E121, "","")), PRICELIST!C:D, 2, FALSE), 0))))"),0)</f>
        <v>0</v>
      </c>
      <c r="G121" s="17"/>
      <c r="H121" s="19">
        <f t="shared" ca="1" si="1"/>
        <v>0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ht="22.5" customHeight="1">
      <c r="A122" s="14"/>
      <c r="B122" s="15"/>
      <c r="C122" s="15"/>
      <c r="D122" s="15"/>
      <c r="E122" s="17"/>
      <c r="F122" s="17">
        <f ca="1">IFERROR(__xludf.DUMMYFUNCTION("IF(E122="""", 0, SUM(ARRAYFORMULA(IFERROR(VLOOKUP(TRIM(SPLIT(E122, "","")), PRICELIST!C:D, 2, FALSE), 0))))"),0)</f>
        <v>0</v>
      </c>
      <c r="G122" s="17"/>
      <c r="H122" s="19">
        <f t="shared" ca="1" si="1"/>
        <v>0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ht="22.5" customHeight="1">
      <c r="A123" s="14"/>
      <c r="B123" s="15"/>
      <c r="C123" s="15"/>
      <c r="D123" s="15"/>
      <c r="E123" s="17"/>
      <c r="F123" s="17">
        <f ca="1">IFERROR(__xludf.DUMMYFUNCTION("IF(E123="""", 0, SUM(ARRAYFORMULA(IFERROR(VLOOKUP(TRIM(SPLIT(E123, "","")), PRICELIST!C:D, 2, FALSE), 0))))"),0)</f>
        <v>0</v>
      </c>
      <c r="G123" s="17"/>
      <c r="H123" s="19">
        <f t="shared" ca="1" si="1"/>
        <v>0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ht="22.5" customHeight="1">
      <c r="A124" s="14"/>
      <c r="B124" s="15"/>
      <c r="C124" s="15"/>
      <c r="D124" s="15"/>
      <c r="E124" s="17"/>
      <c r="F124" s="17">
        <f ca="1">IFERROR(__xludf.DUMMYFUNCTION("IF(E124="""", 0, SUM(ARRAYFORMULA(IFERROR(VLOOKUP(TRIM(SPLIT(E124, "","")), PRICELIST!C:D, 2, FALSE), 0))))"),0)</f>
        <v>0</v>
      </c>
      <c r="G124" s="17"/>
      <c r="H124" s="19">
        <f t="shared" ca="1" si="1"/>
        <v>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ht="22.5" customHeight="1">
      <c r="A125" s="14"/>
      <c r="B125" s="15"/>
      <c r="C125" s="15"/>
      <c r="D125" s="15"/>
      <c r="E125" s="17"/>
      <c r="F125" s="17">
        <f ca="1">IFERROR(__xludf.DUMMYFUNCTION("IF(E125="""", 0, SUM(ARRAYFORMULA(IFERROR(VLOOKUP(TRIM(SPLIT(E125, "","")), PRICELIST!C:D, 2, FALSE), 0))))"),0)</f>
        <v>0</v>
      </c>
      <c r="G125" s="17"/>
      <c r="H125" s="19">
        <f t="shared" ca="1" si="1"/>
        <v>0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ht="22.5" customHeight="1">
      <c r="A126" s="14"/>
      <c r="B126" s="15"/>
      <c r="C126" s="15"/>
      <c r="D126" s="15"/>
      <c r="E126" s="17"/>
      <c r="F126" s="17">
        <f ca="1">IFERROR(__xludf.DUMMYFUNCTION("IF(E126="""", 0, SUM(ARRAYFORMULA(IFERROR(VLOOKUP(TRIM(SPLIT(E126, "","")), PRICELIST!C:D, 2, FALSE), 0))))"),0)</f>
        <v>0</v>
      </c>
      <c r="G126" s="17"/>
      <c r="H126" s="19">
        <f t="shared" ca="1" si="1"/>
        <v>0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 ht="22.5" customHeight="1">
      <c r="A127" s="14"/>
      <c r="B127" s="15"/>
      <c r="C127" s="15"/>
      <c r="D127" s="15"/>
      <c r="E127" s="17"/>
      <c r="F127" s="17">
        <f ca="1">IFERROR(__xludf.DUMMYFUNCTION("IF(E127="""", 0, SUM(ARRAYFORMULA(IFERROR(VLOOKUP(TRIM(SPLIT(E127, "","")), PRICELIST!C:D, 2, FALSE), 0))))"),0)</f>
        <v>0</v>
      </c>
      <c r="G127" s="17"/>
      <c r="H127" s="19">
        <f t="shared" ca="1" si="1"/>
        <v>0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ht="22.5" customHeight="1">
      <c r="A128" s="14"/>
      <c r="B128" s="15"/>
      <c r="C128" s="15"/>
      <c r="D128" s="15"/>
      <c r="E128" s="17"/>
      <c r="F128" s="17">
        <f ca="1">IFERROR(__xludf.DUMMYFUNCTION("IF(E128="""", 0, SUM(ARRAYFORMULA(IFERROR(VLOOKUP(TRIM(SPLIT(E128, "","")), PRICELIST!C:D, 2, FALSE), 0))))"),0)</f>
        <v>0</v>
      </c>
      <c r="G128" s="17"/>
      <c r="H128" s="19">
        <f t="shared" ca="1" si="1"/>
        <v>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ht="22.5" customHeight="1">
      <c r="A129" s="14"/>
      <c r="B129" s="15"/>
      <c r="C129" s="15"/>
      <c r="D129" s="15"/>
      <c r="E129" s="17"/>
      <c r="F129" s="17">
        <f ca="1">IFERROR(__xludf.DUMMYFUNCTION("IF(E129="""", 0, SUM(ARRAYFORMULA(IFERROR(VLOOKUP(TRIM(SPLIT(E129, "","")), PRICELIST!C:D, 2, FALSE), 0))))"),0)</f>
        <v>0</v>
      </c>
      <c r="G129" s="17"/>
      <c r="H129" s="19">
        <f t="shared" ca="1" si="1"/>
        <v>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ht="22.5" customHeight="1">
      <c r="A130" s="14"/>
      <c r="B130" s="15"/>
      <c r="C130" s="15"/>
      <c r="D130" s="15"/>
      <c r="E130" s="17"/>
      <c r="F130" s="17">
        <f ca="1">IFERROR(__xludf.DUMMYFUNCTION("IF(E130="""", 0, SUM(ARRAYFORMULA(IFERROR(VLOOKUP(TRIM(SPLIT(E130, "","")), PRICELIST!C:D, 2, FALSE), 0))))"),0)</f>
        <v>0</v>
      </c>
      <c r="G130" s="17"/>
      <c r="H130" s="19">
        <f t="shared" ca="1" si="1"/>
        <v>0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ht="22.5" customHeight="1">
      <c r="A131" s="14"/>
      <c r="B131" s="15"/>
      <c r="C131" s="15"/>
      <c r="D131" s="15"/>
      <c r="E131" s="17"/>
      <c r="F131" s="17">
        <f ca="1">IFERROR(__xludf.DUMMYFUNCTION("IF(E131="""", 0, SUM(ARRAYFORMULA(IFERROR(VLOOKUP(TRIM(SPLIT(E131, "","")), PRICELIST!C:D, 2, FALSE), 0))))"),0)</f>
        <v>0</v>
      </c>
      <c r="G131" s="17"/>
      <c r="H131" s="19">
        <f t="shared" ca="1" si="1"/>
        <v>0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ht="22.5" customHeight="1">
      <c r="A132" s="14"/>
      <c r="B132" s="15"/>
      <c r="C132" s="15"/>
      <c r="D132" s="15"/>
      <c r="E132" s="17"/>
      <c r="F132" s="17">
        <f ca="1">IFERROR(__xludf.DUMMYFUNCTION("IF(E132="""", 0, SUM(ARRAYFORMULA(IFERROR(VLOOKUP(TRIM(SPLIT(E132, "","")), PRICELIST!C:D, 2, FALSE), 0))))"),0)</f>
        <v>0</v>
      </c>
      <c r="G132" s="17"/>
      <c r="H132" s="19">
        <f t="shared" ca="1" si="1"/>
        <v>0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ht="22.5" customHeight="1">
      <c r="A133" s="14"/>
      <c r="B133" s="15"/>
      <c r="C133" s="15"/>
      <c r="D133" s="15"/>
      <c r="E133" s="17"/>
      <c r="F133" s="17">
        <f ca="1">IFERROR(__xludf.DUMMYFUNCTION("IF(E133="""", 0, SUM(ARRAYFORMULA(IFERROR(VLOOKUP(TRIM(SPLIT(E133, "","")), PRICELIST!C:D, 2, FALSE), 0))))"),0)</f>
        <v>0</v>
      </c>
      <c r="G133" s="17"/>
      <c r="H133" s="19">
        <f t="shared" ca="1" si="1"/>
        <v>0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ht="22.5" customHeight="1">
      <c r="A134" s="14"/>
      <c r="B134" s="15"/>
      <c r="C134" s="15"/>
      <c r="D134" s="15"/>
      <c r="E134" s="17"/>
      <c r="F134" s="17">
        <f ca="1">IFERROR(__xludf.DUMMYFUNCTION("IF(E134="""", 0, SUM(ARRAYFORMULA(IFERROR(VLOOKUP(TRIM(SPLIT(E134, "","")), PRICELIST!C:D, 2, FALSE), 0))))"),0)</f>
        <v>0</v>
      </c>
      <c r="G134" s="17"/>
      <c r="H134" s="19">
        <f t="shared" ca="1" si="1"/>
        <v>0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ht="22.5" customHeight="1">
      <c r="A135" s="14"/>
      <c r="B135" s="15"/>
      <c r="C135" s="15"/>
      <c r="D135" s="15"/>
      <c r="E135" s="17"/>
      <c r="F135" s="17">
        <f ca="1">IFERROR(__xludf.DUMMYFUNCTION("IF(E135="""", 0, SUM(ARRAYFORMULA(IFERROR(VLOOKUP(TRIM(SPLIT(E135, "","")), PRICELIST!C:D, 2, FALSE), 0))))"),0)</f>
        <v>0</v>
      </c>
      <c r="G135" s="17"/>
      <c r="H135" s="19">
        <f t="shared" ca="1" si="1"/>
        <v>0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 ht="22.5" customHeight="1">
      <c r="A136" s="14"/>
      <c r="B136" s="15"/>
      <c r="C136" s="15"/>
      <c r="D136" s="15"/>
      <c r="E136" s="17"/>
      <c r="F136" s="17">
        <f ca="1">IFERROR(__xludf.DUMMYFUNCTION("IF(E136="""", 0, SUM(ARRAYFORMULA(IFERROR(VLOOKUP(TRIM(SPLIT(E136, "","")), PRICELIST!C:D, 2, FALSE), 0))))"),0)</f>
        <v>0</v>
      </c>
      <c r="G136" s="17"/>
      <c r="H136" s="19">
        <f t="shared" ca="1" si="1"/>
        <v>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ht="22.5" customHeight="1">
      <c r="A137" s="14"/>
      <c r="B137" s="15"/>
      <c r="C137" s="15"/>
      <c r="D137" s="15"/>
      <c r="E137" s="17"/>
      <c r="F137" s="17">
        <f ca="1">IFERROR(__xludf.DUMMYFUNCTION("IF(E137="""", 0, SUM(ARRAYFORMULA(IFERROR(VLOOKUP(TRIM(SPLIT(E137, "","")), PRICELIST!C:D, 2, FALSE), 0))))"),0)</f>
        <v>0</v>
      </c>
      <c r="G137" s="17"/>
      <c r="H137" s="19">
        <f t="shared" ca="1" si="1"/>
        <v>0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ht="22.5" customHeight="1">
      <c r="A138" s="14"/>
      <c r="B138" s="15"/>
      <c r="C138" s="15"/>
      <c r="D138" s="15"/>
      <c r="E138" s="17"/>
      <c r="F138" s="17">
        <f ca="1">IFERROR(__xludf.DUMMYFUNCTION("IF(E138="""", 0, SUM(ARRAYFORMULA(IFERROR(VLOOKUP(TRIM(SPLIT(E138, "","")), PRICELIST!C:D, 2, FALSE), 0))))"),0)</f>
        <v>0</v>
      </c>
      <c r="G138" s="17"/>
      <c r="H138" s="19">
        <f t="shared" ca="1" si="1"/>
        <v>0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ht="22.5" customHeight="1">
      <c r="A139" s="14"/>
      <c r="B139" s="15"/>
      <c r="C139" s="15"/>
      <c r="D139" s="15"/>
      <c r="E139" s="17"/>
      <c r="F139" s="17">
        <f ca="1">IFERROR(__xludf.DUMMYFUNCTION("IF(E139="""", 0, SUM(ARRAYFORMULA(IFERROR(VLOOKUP(TRIM(SPLIT(E139, "","")), PRICELIST!C:D, 2, FALSE), 0))))"),0)</f>
        <v>0</v>
      </c>
      <c r="G139" s="17"/>
      <c r="H139" s="19">
        <f t="shared" ca="1" si="1"/>
        <v>0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ht="22.5" customHeight="1">
      <c r="A140" s="14"/>
      <c r="B140" s="15"/>
      <c r="C140" s="15"/>
      <c r="D140" s="15"/>
      <c r="E140" s="17"/>
      <c r="F140" s="17">
        <f ca="1">IFERROR(__xludf.DUMMYFUNCTION("IF(E140="""", 0, SUM(ARRAYFORMULA(IFERROR(VLOOKUP(TRIM(SPLIT(E140, "","")), PRICELIST!C:D, 2, FALSE), 0))))"),0)</f>
        <v>0</v>
      </c>
      <c r="G140" s="17"/>
      <c r="H140" s="19">
        <f t="shared" ca="1" si="1"/>
        <v>0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ht="22.5" customHeight="1">
      <c r="A141" s="14"/>
      <c r="B141" s="15"/>
      <c r="C141" s="15"/>
      <c r="D141" s="15"/>
      <c r="E141" s="17"/>
      <c r="F141" s="17">
        <f ca="1">IFERROR(__xludf.DUMMYFUNCTION("IF(E141="""", 0, SUM(ARRAYFORMULA(IFERROR(VLOOKUP(TRIM(SPLIT(E141, "","")), PRICELIST!C:D, 2, FALSE), 0))))"),0)</f>
        <v>0</v>
      </c>
      <c r="G141" s="17"/>
      <c r="H141" s="19">
        <f t="shared" ca="1" si="1"/>
        <v>0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22.5" customHeight="1">
      <c r="A142" s="14"/>
      <c r="B142" s="15"/>
      <c r="C142" s="15"/>
      <c r="D142" s="15"/>
      <c r="E142" s="17"/>
      <c r="F142" s="17">
        <f ca="1">IFERROR(__xludf.DUMMYFUNCTION("IF(E142="""", 0, SUM(ARRAYFORMULA(IFERROR(VLOOKUP(TRIM(SPLIT(E142, "","")), PRICELIST!C:D, 2, FALSE), 0))))"),0)</f>
        <v>0</v>
      </c>
      <c r="G142" s="17"/>
      <c r="H142" s="19">
        <f t="shared" ca="1" si="1"/>
        <v>0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22.5" customHeight="1">
      <c r="A143" s="14"/>
      <c r="B143" s="15"/>
      <c r="C143" s="15"/>
      <c r="D143" s="15"/>
      <c r="E143" s="17"/>
      <c r="F143" s="17">
        <f ca="1">IFERROR(__xludf.DUMMYFUNCTION("IF(E143="""", 0, SUM(ARRAYFORMULA(IFERROR(VLOOKUP(TRIM(SPLIT(E143, "","")), PRICELIST!C:D, 2, FALSE), 0))))"),0)</f>
        <v>0</v>
      </c>
      <c r="G143" s="17"/>
      <c r="H143" s="19">
        <f t="shared" ca="1" si="1"/>
        <v>0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ht="22.5" customHeight="1">
      <c r="A144" s="14"/>
      <c r="B144" s="15"/>
      <c r="C144" s="15"/>
      <c r="D144" s="15"/>
      <c r="E144" s="17"/>
      <c r="F144" s="17">
        <f ca="1">IFERROR(__xludf.DUMMYFUNCTION("IF(E144="""", 0, SUM(ARRAYFORMULA(IFERROR(VLOOKUP(TRIM(SPLIT(E144, "","")), PRICELIST!C:D, 2, FALSE), 0))))"),0)</f>
        <v>0</v>
      </c>
      <c r="G144" s="17"/>
      <c r="H144" s="19">
        <f t="shared" ca="1" si="1"/>
        <v>0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 ht="22.5" customHeight="1">
      <c r="A145" s="14"/>
      <c r="B145" s="15"/>
      <c r="C145" s="15"/>
      <c r="D145" s="15"/>
      <c r="E145" s="17"/>
      <c r="F145" s="17">
        <f ca="1">IFERROR(__xludf.DUMMYFUNCTION("IF(E145="""", 0, SUM(ARRAYFORMULA(IFERROR(VLOOKUP(TRIM(SPLIT(E145, "","")), PRICELIST!C:D, 2, FALSE), 0))))"),0)</f>
        <v>0</v>
      </c>
      <c r="G145" s="17"/>
      <c r="H145" s="19">
        <f t="shared" ca="1" si="1"/>
        <v>0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ht="22.5" customHeight="1">
      <c r="A146" s="14"/>
      <c r="B146" s="15"/>
      <c r="C146" s="15"/>
      <c r="D146" s="15"/>
      <c r="E146" s="17"/>
      <c r="F146" s="17">
        <f ca="1">IFERROR(__xludf.DUMMYFUNCTION("IF(E146="""", 0, SUM(ARRAYFORMULA(IFERROR(VLOOKUP(TRIM(SPLIT(E146, "","")), PRICELIST!C:D, 2, FALSE), 0))))"),0)</f>
        <v>0</v>
      </c>
      <c r="G146" s="17"/>
      <c r="H146" s="19">
        <f t="shared" ca="1" si="1"/>
        <v>0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ht="22.5" customHeight="1">
      <c r="A147" s="14"/>
      <c r="B147" s="15"/>
      <c r="C147" s="15"/>
      <c r="D147" s="15"/>
      <c r="E147" s="17"/>
      <c r="F147" s="17">
        <f ca="1">IFERROR(__xludf.DUMMYFUNCTION("IF(E147="""", 0, SUM(ARRAYFORMULA(IFERROR(VLOOKUP(TRIM(SPLIT(E147, "","")), PRICELIST!C:D, 2, FALSE), 0))))"),0)</f>
        <v>0</v>
      </c>
      <c r="G147" s="17"/>
      <c r="H147" s="19">
        <f t="shared" ca="1" si="1"/>
        <v>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ht="22.5" customHeight="1">
      <c r="A148" s="14"/>
      <c r="B148" s="15"/>
      <c r="C148" s="15"/>
      <c r="D148" s="15"/>
      <c r="E148" s="17"/>
      <c r="F148" s="17">
        <f ca="1">IFERROR(__xludf.DUMMYFUNCTION("IF(E148="""", 0, SUM(ARRAYFORMULA(IFERROR(VLOOKUP(TRIM(SPLIT(E148, "","")), PRICELIST!C:D, 2, FALSE), 0))))"),0)</f>
        <v>0</v>
      </c>
      <c r="G148" s="17"/>
      <c r="H148" s="19">
        <f t="shared" ca="1" si="1"/>
        <v>0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ht="22.5" customHeight="1">
      <c r="A149" s="14"/>
      <c r="B149" s="15"/>
      <c r="C149" s="15"/>
      <c r="D149" s="15"/>
      <c r="E149" s="17"/>
      <c r="F149" s="17">
        <f ca="1">IFERROR(__xludf.DUMMYFUNCTION("IF(E149="""", 0, SUM(ARRAYFORMULA(IFERROR(VLOOKUP(TRIM(SPLIT(E149, "","")), PRICELIST!C:D, 2, FALSE), 0))))"),0)</f>
        <v>0</v>
      </c>
      <c r="G149" s="17"/>
      <c r="H149" s="19">
        <f t="shared" ca="1" si="1"/>
        <v>0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22.5" customHeight="1">
      <c r="A150" s="14"/>
      <c r="B150" s="15"/>
      <c r="C150" s="15"/>
      <c r="D150" s="15"/>
      <c r="E150" s="17"/>
      <c r="F150" s="17">
        <f ca="1">IFERROR(__xludf.DUMMYFUNCTION("IF(E150="""", 0, SUM(ARRAYFORMULA(IFERROR(VLOOKUP(TRIM(SPLIT(E150, "","")), PRICELIST!C:D, 2, FALSE), 0))))"),0)</f>
        <v>0</v>
      </c>
      <c r="G150" s="17"/>
      <c r="H150" s="19">
        <f t="shared" ca="1" si="1"/>
        <v>0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ht="22.5" customHeight="1">
      <c r="A151" s="14"/>
      <c r="B151" s="15"/>
      <c r="C151" s="15"/>
      <c r="D151" s="15"/>
      <c r="E151" s="17"/>
      <c r="F151" s="17">
        <f ca="1">IFERROR(__xludf.DUMMYFUNCTION("IF(E151="""", 0, SUM(ARRAYFORMULA(IFERROR(VLOOKUP(TRIM(SPLIT(E151, "","")), PRICELIST!C:D, 2, FALSE), 0))))"),0)</f>
        <v>0</v>
      </c>
      <c r="G151" s="17"/>
      <c r="H151" s="19">
        <f t="shared" ca="1" si="1"/>
        <v>0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22.5" customHeight="1">
      <c r="A152" s="14"/>
      <c r="B152" s="15"/>
      <c r="C152" s="15"/>
      <c r="D152" s="15"/>
      <c r="E152" s="17"/>
      <c r="F152" s="17">
        <f ca="1">IFERROR(__xludf.DUMMYFUNCTION("IF(E152="""", 0, SUM(ARRAYFORMULA(IFERROR(VLOOKUP(TRIM(SPLIT(E152, "","")), PRICELIST!C:D, 2, FALSE), 0))))"),0)</f>
        <v>0</v>
      </c>
      <c r="G152" s="17"/>
      <c r="H152" s="19">
        <f t="shared" ca="1" si="1"/>
        <v>0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ht="22.5" customHeight="1">
      <c r="A153" s="14"/>
      <c r="B153" s="15"/>
      <c r="C153" s="15"/>
      <c r="D153" s="15"/>
      <c r="E153" s="17"/>
      <c r="F153" s="17">
        <f ca="1">IFERROR(__xludf.DUMMYFUNCTION("IF(E153="""", 0, SUM(ARRAYFORMULA(IFERROR(VLOOKUP(TRIM(SPLIT(E153, "","")), PRICELIST!C:D, 2, FALSE), 0))))"),0)</f>
        <v>0</v>
      </c>
      <c r="G153" s="17"/>
      <c r="H153" s="19">
        <f t="shared" ca="1" si="1"/>
        <v>0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 ht="22.5" customHeight="1">
      <c r="A154" s="14"/>
      <c r="B154" s="15"/>
      <c r="C154" s="15"/>
      <c r="D154" s="15"/>
      <c r="E154" s="17"/>
      <c r="F154" s="17">
        <f ca="1">IFERROR(__xludf.DUMMYFUNCTION("IF(E154="""", 0, SUM(ARRAYFORMULA(IFERROR(VLOOKUP(TRIM(SPLIT(E154, "","")), PRICELIST!C:D, 2, FALSE), 0))))"),0)</f>
        <v>0</v>
      </c>
      <c r="G154" s="17"/>
      <c r="H154" s="19">
        <f t="shared" ca="1" si="1"/>
        <v>0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ht="22.5" customHeight="1">
      <c r="A155" s="14"/>
      <c r="B155" s="15"/>
      <c r="C155" s="15"/>
      <c r="D155" s="15"/>
      <c r="E155" s="17"/>
      <c r="F155" s="17">
        <f ca="1">IFERROR(__xludf.DUMMYFUNCTION("IF(E155="""", 0, SUM(ARRAYFORMULA(IFERROR(VLOOKUP(TRIM(SPLIT(E155, "","")), PRICELIST!C:D, 2, FALSE), 0))))"),0)</f>
        <v>0</v>
      </c>
      <c r="G155" s="17"/>
      <c r="H155" s="19">
        <f t="shared" ca="1" si="1"/>
        <v>0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ht="22.5" customHeight="1">
      <c r="A156" s="14"/>
      <c r="B156" s="15"/>
      <c r="C156" s="15"/>
      <c r="D156" s="15"/>
      <c r="E156" s="17"/>
      <c r="F156" s="17">
        <f ca="1">IFERROR(__xludf.DUMMYFUNCTION("IF(E156="""", 0, SUM(ARRAYFORMULA(IFERROR(VLOOKUP(TRIM(SPLIT(E156, "","")), PRICELIST!C:D, 2, FALSE), 0))))"),0)</f>
        <v>0</v>
      </c>
      <c r="G156" s="17"/>
      <c r="H156" s="19">
        <f t="shared" ca="1" si="1"/>
        <v>0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ht="22.5" customHeight="1">
      <c r="A157" s="14"/>
      <c r="B157" s="15"/>
      <c r="C157" s="15"/>
      <c r="D157" s="15"/>
      <c r="E157" s="17"/>
      <c r="F157" s="17">
        <f ca="1">IFERROR(__xludf.DUMMYFUNCTION("IF(E157="""", 0, SUM(ARRAYFORMULA(IFERROR(VLOOKUP(TRIM(SPLIT(E157, "","")), PRICELIST!C:D, 2, FALSE), 0))))"),0)</f>
        <v>0</v>
      </c>
      <c r="G157" s="17"/>
      <c r="H157" s="19">
        <f t="shared" ca="1" si="1"/>
        <v>0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ht="22.5" customHeight="1">
      <c r="A158" s="14"/>
      <c r="B158" s="15"/>
      <c r="C158" s="15"/>
      <c r="D158" s="15"/>
      <c r="E158" s="17"/>
      <c r="F158" s="17">
        <f ca="1">IFERROR(__xludf.DUMMYFUNCTION("IF(E158="""", 0, SUM(ARRAYFORMULA(IFERROR(VLOOKUP(TRIM(SPLIT(E158, "","")), PRICELIST!C:D, 2, FALSE), 0))))"),0)</f>
        <v>0</v>
      </c>
      <c r="G158" s="17"/>
      <c r="H158" s="19">
        <f t="shared" ca="1" si="1"/>
        <v>0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22.5" customHeight="1">
      <c r="A159" s="14"/>
      <c r="B159" s="15"/>
      <c r="C159" s="15"/>
      <c r="D159" s="15"/>
      <c r="E159" s="17"/>
      <c r="F159" s="17">
        <f ca="1">IFERROR(__xludf.DUMMYFUNCTION("IF(E159="""", 0, SUM(ARRAYFORMULA(IFERROR(VLOOKUP(TRIM(SPLIT(E159, "","")), PRICELIST!C:D, 2, FALSE), 0))))"),0)</f>
        <v>0</v>
      </c>
      <c r="G159" s="17"/>
      <c r="H159" s="19">
        <f t="shared" ca="1" si="1"/>
        <v>0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ht="22.5" customHeight="1">
      <c r="A160" s="14"/>
      <c r="B160" s="15"/>
      <c r="C160" s="15"/>
      <c r="D160" s="15"/>
      <c r="E160" s="17"/>
      <c r="F160" s="17">
        <f ca="1">IFERROR(__xludf.DUMMYFUNCTION("IF(E160="""", 0, SUM(ARRAYFORMULA(IFERROR(VLOOKUP(TRIM(SPLIT(E160, "","")), PRICELIST!C:D, 2, FALSE), 0))))"),0)</f>
        <v>0</v>
      </c>
      <c r="G160" s="17"/>
      <c r="H160" s="19">
        <f t="shared" ca="1" si="1"/>
        <v>0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22.5" customHeight="1">
      <c r="A161" s="14"/>
      <c r="B161" s="15"/>
      <c r="C161" s="15"/>
      <c r="D161" s="15"/>
      <c r="E161" s="17"/>
      <c r="F161" s="17">
        <f ca="1">IFERROR(__xludf.DUMMYFUNCTION("IF(E161="""", 0, SUM(ARRAYFORMULA(IFERROR(VLOOKUP(TRIM(SPLIT(E161, "","")), PRICELIST!C:D, 2, FALSE), 0))))"),0)</f>
        <v>0</v>
      </c>
      <c r="G161" s="17"/>
      <c r="H161" s="19">
        <f t="shared" ca="1" si="1"/>
        <v>0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ht="22.5" customHeight="1">
      <c r="A162" s="14"/>
      <c r="B162" s="15"/>
      <c r="C162" s="15"/>
      <c r="D162" s="15"/>
      <c r="E162" s="17"/>
      <c r="F162" s="17">
        <f ca="1">IFERROR(__xludf.DUMMYFUNCTION("IF(E162="""", 0, SUM(ARRAYFORMULA(IFERROR(VLOOKUP(TRIM(SPLIT(E162, "","")), PRICELIST!C:D, 2, FALSE), 0))))"),0)</f>
        <v>0</v>
      </c>
      <c r="G162" s="17"/>
      <c r="H162" s="19">
        <f t="shared" ca="1" si="1"/>
        <v>0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 ht="22.5" customHeight="1">
      <c r="A163" s="14"/>
      <c r="B163" s="15"/>
      <c r="C163" s="15"/>
      <c r="D163" s="15"/>
      <c r="E163" s="17"/>
      <c r="F163" s="17">
        <f ca="1">IFERROR(__xludf.DUMMYFUNCTION("IF(E163="""", 0, SUM(ARRAYFORMULA(IFERROR(VLOOKUP(TRIM(SPLIT(E163, "","")), PRICELIST!C:D, 2, FALSE), 0))))"),0)</f>
        <v>0</v>
      </c>
      <c r="G163" s="17"/>
      <c r="H163" s="19">
        <f t="shared" ca="1" si="1"/>
        <v>0</v>
      </c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ht="22.5" customHeight="1">
      <c r="A164" s="14"/>
      <c r="B164" s="15"/>
      <c r="C164" s="15"/>
      <c r="D164" s="15"/>
      <c r="E164" s="17"/>
      <c r="F164" s="17">
        <f ca="1">IFERROR(__xludf.DUMMYFUNCTION("IF(E164="""", 0, SUM(ARRAYFORMULA(IFERROR(VLOOKUP(TRIM(SPLIT(E164, "","")), PRICELIST!C:D, 2, FALSE), 0))))"),0)</f>
        <v>0</v>
      </c>
      <c r="G164" s="17"/>
      <c r="H164" s="19">
        <f t="shared" ca="1" si="1"/>
        <v>0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22.5" customHeight="1">
      <c r="A165" s="14"/>
      <c r="B165" s="15"/>
      <c r="C165" s="15"/>
      <c r="D165" s="15"/>
      <c r="E165" s="17"/>
      <c r="F165" s="17">
        <f ca="1">IFERROR(__xludf.DUMMYFUNCTION("IF(E165="""", 0, SUM(ARRAYFORMULA(IFERROR(VLOOKUP(TRIM(SPLIT(E165, "","")), PRICELIST!C:D, 2, FALSE), 0))))"),0)</f>
        <v>0</v>
      </c>
      <c r="G165" s="17"/>
      <c r="H165" s="19">
        <f t="shared" ca="1" si="1"/>
        <v>0</v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ht="22.5" customHeight="1">
      <c r="A166" s="14"/>
      <c r="B166" s="15"/>
      <c r="C166" s="15"/>
      <c r="D166" s="15"/>
      <c r="E166" s="17"/>
      <c r="F166" s="17">
        <f ca="1">IFERROR(__xludf.DUMMYFUNCTION("IF(E166="""", 0, SUM(ARRAYFORMULA(IFERROR(VLOOKUP(TRIM(SPLIT(E166, "","")), PRICELIST!C:D, 2, FALSE), 0))))"),0)</f>
        <v>0</v>
      </c>
      <c r="G166" s="17"/>
      <c r="H166" s="19">
        <f t="shared" ca="1" si="1"/>
        <v>0</v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ht="22.5" customHeight="1">
      <c r="A167" s="14"/>
      <c r="B167" s="15"/>
      <c r="C167" s="15"/>
      <c r="D167" s="15"/>
      <c r="E167" s="17"/>
      <c r="F167" s="17">
        <f ca="1">IFERROR(__xludf.DUMMYFUNCTION("IF(E167="""", 0, SUM(ARRAYFORMULA(IFERROR(VLOOKUP(TRIM(SPLIT(E167, "","")), PRICELIST!C:D, 2, FALSE), 0))))"),0)</f>
        <v>0</v>
      </c>
      <c r="G167" s="17"/>
      <c r="H167" s="19">
        <f t="shared" ca="1" si="1"/>
        <v>0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ht="22.5" customHeight="1">
      <c r="A168" s="14"/>
      <c r="B168" s="15"/>
      <c r="C168" s="15"/>
      <c r="D168" s="15"/>
      <c r="E168" s="17"/>
      <c r="F168" s="17">
        <f ca="1">IFERROR(__xludf.DUMMYFUNCTION("IF(E168="""", 0, SUM(ARRAYFORMULA(IFERROR(VLOOKUP(TRIM(SPLIT(E168, "","")), PRICELIST!C:D, 2, FALSE), 0))))"),0)</f>
        <v>0</v>
      </c>
      <c r="G168" s="17"/>
      <c r="H168" s="19">
        <f t="shared" ca="1" si="1"/>
        <v>0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ht="22.5" customHeight="1">
      <c r="A169" s="14"/>
      <c r="B169" s="15"/>
      <c r="C169" s="15"/>
      <c r="D169" s="15"/>
      <c r="E169" s="17"/>
      <c r="F169" s="17">
        <f ca="1">IFERROR(__xludf.DUMMYFUNCTION("IF(E169="""", 0, SUM(ARRAYFORMULA(IFERROR(VLOOKUP(TRIM(SPLIT(E169, "","")), PRICELIST!C:D, 2, FALSE), 0))))"),0)</f>
        <v>0</v>
      </c>
      <c r="G169" s="17"/>
      <c r="H169" s="19">
        <f t="shared" ca="1" si="1"/>
        <v>0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ht="22.5" customHeight="1">
      <c r="A170" s="14"/>
      <c r="B170" s="15"/>
      <c r="C170" s="15"/>
      <c r="D170" s="15"/>
      <c r="E170" s="17"/>
      <c r="F170" s="17">
        <f ca="1">IFERROR(__xludf.DUMMYFUNCTION("IF(E170="""", 0, SUM(ARRAYFORMULA(IFERROR(VLOOKUP(TRIM(SPLIT(E170, "","")), PRICELIST!C:D, 2, FALSE), 0))))"),0)</f>
        <v>0</v>
      </c>
      <c r="G170" s="17"/>
      <c r="H170" s="19">
        <f t="shared" ca="1" si="1"/>
        <v>0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ht="22.5" customHeight="1">
      <c r="A171" s="14"/>
      <c r="B171" s="15"/>
      <c r="C171" s="15"/>
      <c r="D171" s="15"/>
      <c r="E171" s="17"/>
      <c r="F171" s="17">
        <f ca="1">IFERROR(__xludf.DUMMYFUNCTION("IF(E171="""", 0, SUM(ARRAYFORMULA(IFERROR(VLOOKUP(TRIM(SPLIT(E171, "","")), PRICELIST!C:D, 2, FALSE), 0))))"),0)</f>
        <v>0</v>
      </c>
      <c r="G171" s="17"/>
      <c r="H171" s="19">
        <f t="shared" ca="1" si="1"/>
        <v>0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 ht="22.5" customHeight="1">
      <c r="A172" s="14"/>
      <c r="B172" s="15"/>
      <c r="C172" s="15"/>
      <c r="D172" s="15"/>
      <c r="E172" s="17"/>
      <c r="F172" s="17">
        <f ca="1">IFERROR(__xludf.DUMMYFUNCTION("IF(E172="""", 0, SUM(ARRAYFORMULA(IFERROR(VLOOKUP(TRIM(SPLIT(E172, "","")), PRICELIST!C:D, 2, FALSE), 0))))"),0)</f>
        <v>0</v>
      </c>
      <c r="G172" s="17"/>
      <c r="H172" s="19">
        <f t="shared" ca="1" si="1"/>
        <v>0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ht="22.5" customHeight="1">
      <c r="A173" s="14"/>
      <c r="B173" s="15"/>
      <c r="C173" s="15"/>
      <c r="D173" s="15"/>
      <c r="E173" s="17"/>
      <c r="F173" s="17">
        <f ca="1">IFERROR(__xludf.DUMMYFUNCTION("IF(E173="""", 0, SUM(ARRAYFORMULA(IFERROR(VLOOKUP(TRIM(SPLIT(E173, "","")), PRICELIST!C:D, 2, FALSE), 0))))"),0)</f>
        <v>0</v>
      </c>
      <c r="G173" s="17"/>
      <c r="H173" s="19">
        <f t="shared" ca="1" si="1"/>
        <v>0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ht="22.5" customHeight="1">
      <c r="A174" s="14"/>
      <c r="B174" s="15"/>
      <c r="C174" s="15"/>
      <c r="D174" s="15"/>
      <c r="E174" s="17"/>
      <c r="F174" s="17">
        <f ca="1">IFERROR(__xludf.DUMMYFUNCTION("IF(E174="""", 0, SUM(ARRAYFORMULA(IFERROR(VLOOKUP(TRIM(SPLIT(E174, "","")), PRICELIST!C:D, 2, FALSE), 0))))"),0)</f>
        <v>0</v>
      </c>
      <c r="G174" s="17"/>
      <c r="H174" s="19">
        <f t="shared" ca="1" si="1"/>
        <v>0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ht="22.5" customHeight="1">
      <c r="A175" s="14"/>
      <c r="B175" s="15"/>
      <c r="C175" s="15"/>
      <c r="D175" s="15"/>
      <c r="E175" s="17"/>
      <c r="F175" s="17">
        <f ca="1">IFERROR(__xludf.DUMMYFUNCTION("IF(E175="""", 0, SUM(ARRAYFORMULA(IFERROR(VLOOKUP(TRIM(SPLIT(E175, "","")), PRICELIST!C:D, 2, FALSE), 0))))"),0)</f>
        <v>0</v>
      </c>
      <c r="G175" s="17"/>
      <c r="H175" s="19">
        <f t="shared" ca="1" si="1"/>
        <v>0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ht="22.5" customHeight="1">
      <c r="A176" s="14"/>
      <c r="B176" s="15"/>
      <c r="C176" s="15"/>
      <c r="D176" s="15"/>
      <c r="E176" s="17"/>
      <c r="F176" s="17">
        <f ca="1">IFERROR(__xludf.DUMMYFUNCTION("IF(E176="""", 0, SUM(ARRAYFORMULA(IFERROR(VLOOKUP(TRIM(SPLIT(E176, "","")), PRICELIST!C:D, 2, FALSE), 0))))"),0)</f>
        <v>0</v>
      </c>
      <c r="G176" s="17"/>
      <c r="H176" s="19">
        <f t="shared" ca="1" si="1"/>
        <v>0</v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ht="22.5" customHeight="1">
      <c r="A177" s="14"/>
      <c r="B177" s="15"/>
      <c r="C177" s="15"/>
      <c r="D177" s="15"/>
      <c r="E177" s="17"/>
      <c r="F177" s="17">
        <f ca="1">IFERROR(__xludf.DUMMYFUNCTION("IF(E177="""", 0, SUM(ARRAYFORMULA(IFERROR(VLOOKUP(TRIM(SPLIT(E177, "","")), PRICELIST!C:D, 2, FALSE), 0))))"),0)</f>
        <v>0</v>
      </c>
      <c r="G177" s="17"/>
      <c r="H177" s="19">
        <f t="shared" ca="1" si="1"/>
        <v>0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ht="22.5" customHeight="1">
      <c r="A178" s="14"/>
      <c r="B178" s="15"/>
      <c r="C178" s="15"/>
      <c r="D178" s="15"/>
      <c r="E178" s="17"/>
      <c r="F178" s="17">
        <f ca="1">IFERROR(__xludf.DUMMYFUNCTION("IF(E178="""", 0, SUM(ARRAYFORMULA(IFERROR(VLOOKUP(TRIM(SPLIT(E178, "","")), PRICELIST!C:D, 2, FALSE), 0))))"),0)</f>
        <v>0</v>
      </c>
      <c r="G178" s="17"/>
      <c r="H178" s="19">
        <f t="shared" ca="1" si="1"/>
        <v>0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ht="22.5" customHeight="1">
      <c r="A179" s="14"/>
      <c r="B179" s="15"/>
      <c r="C179" s="15"/>
      <c r="D179" s="15"/>
      <c r="E179" s="17"/>
      <c r="F179" s="17">
        <f ca="1">IFERROR(__xludf.DUMMYFUNCTION("IF(E179="""", 0, SUM(ARRAYFORMULA(IFERROR(VLOOKUP(TRIM(SPLIT(E179, "","")), PRICELIST!C:D, 2, FALSE), 0))))"),0)</f>
        <v>0</v>
      </c>
      <c r="G179" s="17"/>
      <c r="H179" s="19">
        <f t="shared" ca="1" si="1"/>
        <v>0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ht="22.5" customHeight="1">
      <c r="A180" s="14"/>
      <c r="B180" s="15"/>
      <c r="C180" s="15"/>
      <c r="D180" s="15"/>
      <c r="E180" s="17"/>
      <c r="F180" s="17">
        <f ca="1">IFERROR(__xludf.DUMMYFUNCTION("IF(E180="""", 0, SUM(ARRAYFORMULA(IFERROR(VLOOKUP(TRIM(SPLIT(E180, "","")), PRICELIST!C:D, 2, FALSE), 0))))"),0)</f>
        <v>0</v>
      </c>
      <c r="G180" s="17"/>
      <c r="H180" s="19">
        <f t="shared" ca="1" si="1"/>
        <v>0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 ht="22.5" customHeight="1">
      <c r="A181" s="14"/>
      <c r="B181" s="15"/>
      <c r="C181" s="15"/>
      <c r="D181" s="15"/>
      <c r="E181" s="17"/>
      <c r="F181" s="17">
        <f ca="1">IFERROR(__xludf.DUMMYFUNCTION("IF(E181="""", 0, SUM(ARRAYFORMULA(IFERROR(VLOOKUP(TRIM(SPLIT(E181, "","")), PRICELIST!C:D, 2, FALSE), 0))))"),0)</f>
        <v>0</v>
      </c>
      <c r="G181" s="17"/>
      <c r="H181" s="19">
        <f t="shared" ca="1" si="1"/>
        <v>0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ht="22.5" customHeight="1">
      <c r="A182" s="14"/>
      <c r="B182" s="15"/>
      <c r="C182" s="15"/>
      <c r="D182" s="15"/>
      <c r="E182" s="17"/>
      <c r="F182" s="17">
        <f ca="1">IFERROR(__xludf.DUMMYFUNCTION("IF(E182="""", 0, SUM(ARRAYFORMULA(IFERROR(VLOOKUP(TRIM(SPLIT(E182, "","")), PRICELIST!C:D, 2, FALSE), 0))))"),0)</f>
        <v>0</v>
      </c>
      <c r="G182" s="17"/>
      <c r="H182" s="19">
        <f t="shared" ca="1" si="1"/>
        <v>0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ht="22.5" customHeight="1">
      <c r="A183" s="14"/>
      <c r="B183" s="15"/>
      <c r="C183" s="15"/>
      <c r="D183" s="15"/>
      <c r="E183" s="17"/>
      <c r="F183" s="17">
        <f ca="1">IFERROR(__xludf.DUMMYFUNCTION("IF(E183="""", 0, SUM(ARRAYFORMULA(IFERROR(VLOOKUP(TRIM(SPLIT(E183, "","")), PRICELIST!C:D, 2, FALSE), 0))))"),0)</f>
        <v>0</v>
      </c>
      <c r="G183" s="17"/>
      <c r="H183" s="19">
        <f t="shared" ca="1" si="1"/>
        <v>0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22.5" customHeight="1">
      <c r="A184" s="14"/>
      <c r="B184" s="15"/>
      <c r="C184" s="15"/>
      <c r="D184" s="15"/>
      <c r="E184" s="17"/>
      <c r="F184" s="17">
        <f ca="1">IFERROR(__xludf.DUMMYFUNCTION("IF(E184="""", 0, SUM(ARRAYFORMULA(IFERROR(VLOOKUP(TRIM(SPLIT(E184, "","")), PRICELIST!C:D, 2, FALSE), 0))))"),0)</f>
        <v>0</v>
      </c>
      <c r="G184" s="17"/>
      <c r="H184" s="19">
        <f t="shared" ca="1" si="1"/>
        <v>0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22.5" customHeight="1">
      <c r="A185" s="14"/>
      <c r="B185" s="15"/>
      <c r="C185" s="15"/>
      <c r="D185" s="15"/>
      <c r="E185" s="17"/>
      <c r="F185" s="17">
        <f ca="1">IFERROR(__xludf.DUMMYFUNCTION("IF(E185="""", 0, SUM(ARRAYFORMULA(IFERROR(VLOOKUP(TRIM(SPLIT(E185, "","")), PRICELIST!C:D, 2, FALSE), 0))))"),0)</f>
        <v>0</v>
      </c>
      <c r="G185" s="17"/>
      <c r="H185" s="19">
        <f t="shared" ca="1" si="1"/>
        <v>0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22.5" customHeight="1">
      <c r="A186" s="14"/>
      <c r="B186" s="15"/>
      <c r="C186" s="15"/>
      <c r="D186" s="15"/>
      <c r="E186" s="17"/>
      <c r="F186" s="17">
        <f ca="1">IFERROR(__xludf.DUMMYFUNCTION("IF(E186="""", 0, SUM(ARRAYFORMULA(IFERROR(VLOOKUP(TRIM(SPLIT(E186, "","")), PRICELIST!C:D, 2, FALSE), 0))))"),0)</f>
        <v>0</v>
      </c>
      <c r="G186" s="17"/>
      <c r="H186" s="19">
        <f t="shared" ca="1" si="1"/>
        <v>0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22.5" customHeight="1">
      <c r="A187" s="14"/>
      <c r="B187" s="15"/>
      <c r="C187" s="15"/>
      <c r="D187" s="15"/>
      <c r="E187" s="17"/>
      <c r="F187" s="17">
        <f ca="1">IFERROR(__xludf.DUMMYFUNCTION("IF(E187="""", 0, SUM(ARRAYFORMULA(IFERROR(VLOOKUP(TRIM(SPLIT(E187, "","")), PRICELIST!C:D, 2, FALSE), 0))))"),0)</f>
        <v>0</v>
      </c>
      <c r="G187" s="17"/>
      <c r="H187" s="19">
        <f t="shared" ca="1" si="1"/>
        <v>0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22.5" customHeight="1">
      <c r="A188" s="14"/>
      <c r="B188" s="15"/>
      <c r="C188" s="15"/>
      <c r="D188" s="15"/>
      <c r="E188" s="17"/>
      <c r="F188" s="17">
        <f ca="1">IFERROR(__xludf.DUMMYFUNCTION("IF(E188="""", 0, SUM(ARRAYFORMULA(IFERROR(VLOOKUP(TRIM(SPLIT(E188, "","")), PRICELIST!C:D, 2, FALSE), 0))))"),0)</f>
        <v>0</v>
      </c>
      <c r="G188" s="17"/>
      <c r="H188" s="19">
        <f t="shared" ca="1" si="1"/>
        <v>0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ht="22.5" customHeight="1">
      <c r="A189" s="14"/>
      <c r="B189" s="15"/>
      <c r="C189" s="15"/>
      <c r="D189" s="15"/>
      <c r="E189" s="17"/>
      <c r="F189" s="17">
        <f ca="1">IFERROR(__xludf.DUMMYFUNCTION("IF(E189="""", 0, SUM(ARRAYFORMULA(IFERROR(VLOOKUP(TRIM(SPLIT(E189, "","")), PRICELIST!C:D, 2, FALSE), 0))))"),0)</f>
        <v>0</v>
      </c>
      <c r="G189" s="17"/>
      <c r="H189" s="19">
        <f t="shared" ca="1" si="1"/>
        <v>0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 ht="22.5" customHeight="1">
      <c r="A190" s="14"/>
      <c r="B190" s="15"/>
      <c r="C190" s="15"/>
      <c r="D190" s="15"/>
      <c r="E190" s="17"/>
      <c r="F190" s="17">
        <f ca="1">IFERROR(__xludf.DUMMYFUNCTION("IF(E190="""", 0, SUM(ARRAYFORMULA(IFERROR(VLOOKUP(TRIM(SPLIT(E190, "","")), PRICELIST!C:D, 2, FALSE), 0))))"),0)</f>
        <v>0</v>
      </c>
      <c r="G190" s="17"/>
      <c r="H190" s="19">
        <f t="shared" ca="1" si="1"/>
        <v>0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ht="22.5" customHeight="1">
      <c r="A191" s="14"/>
      <c r="B191" s="15"/>
      <c r="C191" s="15"/>
      <c r="D191" s="15"/>
      <c r="E191" s="17"/>
      <c r="F191" s="17">
        <f ca="1">IFERROR(__xludf.DUMMYFUNCTION("IF(E191="""", 0, SUM(ARRAYFORMULA(IFERROR(VLOOKUP(TRIM(SPLIT(E191, "","")), PRICELIST!C:D, 2, FALSE), 0))))"),0)</f>
        <v>0</v>
      </c>
      <c r="G191" s="17"/>
      <c r="H191" s="19">
        <f t="shared" ca="1" si="1"/>
        <v>0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ht="22.5" customHeight="1">
      <c r="A192" s="14"/>
      <c r="B192" s="15"/>
      <c r="C192" s="15"/>
      <c r="D192" s="15"/>
      <c r="E192" s="17"/>
      <c r="F192" s="17">
        <f ca="1">IFERROR(__xludf.DUMMYFUNCTION("IF(E192="""", 0, SUM(ARRAYFORMULA(IFERROR(VLOOKUP(TRIM(SPLIT(E192, "","")), PRICELIST!C:D, 2, FALSE), 0))))"),0)</f>
        <v>0</v>
      </c>
      <c r="G192" s="17"/>
      <c r="H192" s="19">
        <f t="shared" ca="1" si="1"/>
        <v>0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ht="22.5" customHeight="1">
      <c r="A193" s="14"/>
      <c r="B193" s="15"/>
      <c r="C193" s="15"/>
      <c r="D193" s="15"/>
      <c r="E193" s="17"/>
      <c r="F193" s="17">
        <f ca="1">IFERROR(__xludf.DUMMYFUNCTION("IF(E193="""", 0, SUM(ARRAYFORMULA(IFERROR(VLOOKUP(TRIM(SPLIT(E193, "","")), PRICELIST!C:D, 2, FALSE), 0))))"),0)</f>
        <v>0</v>
      </c>
      <c r="G193" s="17"/>
      <c r="H193" s="19">
        <f t="shared" ca="1" si="1"/>
        <v>0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22.5" customHeight="1">
      <c r="A194" s="14"/>
      <c r="B194" s="15"/>
      <c r="C194" s="15"/>
      <c r="D194" s="15"/>
      <c r="E194" s="17"/>
      <c r="F194" s="17">
        <f ca="1">IFERROR(__xludf.DUMMYFUNCTION("IF(E194="""", 0, SUM(ARRAYFORMULA(IFERROR(VLOOKUP(TRIM(SPLIT(E194, "","")), PRICELIST!C:D, 2, FALSE), 0))))"),0)</f>
        <v>0</v>
      </c>
      <c r="G194" s="17"/>
      <c r="H194" s="19">
        <f t="shared" ca="1" si="1"/>
        <v>0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spans="1:28" ht="22.5" customHeight="1">
      <c r="A195" s="14"/>
      <c r="B195" s="15"/>
      <c r="C195" s="15"/>
      <c r="D195" s="15"/>
      <c r="E195" s="17"/>
      <c r="F195" s="17">
        <f ca="1">IFERROR(__xludf.DUMMYFUNCTION("IF(E195="""", 0, SUM(ARRAYFORMULA(IFERROR(VLOOKUP(TRIM(SPLIT(E195, "","")), PRICELIST!C:D, 2, FALSE), 0))))"),0)</f>
        <v>0</v>
      </c>
      <c r="G195" s="17"/>
      <c r="H195" s="19">
        <f t="shared" ca="1" si="1"/>
        <v>0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spans="1:28" ht="22.5" customHeight="1">
      <c r="A196" s="14"/>
      <c r="B196" s="15"/>
      <c r="C196" s="15"/>
      <c r="D196" s="15"/>
      <c r="E196" s="17"/>
      <c r="F196" s="17">
        <f ca="1">IFERROR(__xludf.DUMMYFUNCTION("IF(E196="""", 0, SUM(ARRAYFORMULA(IFERROR(VLOOKUP(TRIM(SPLIT(E196, "","")), PRICELIST!C:D, 2, FALSE), 0))))"),0)</f>
        <v>0</v>
      </c>
      <c r="G196" s="17"/>
      <c r="H196" s="19">
        <f t="shared" ca="1" si="1"/>
        <v>0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spans="1:28" ht="22.5" customHeight="1">
      <c r="A197" s="14"/>
      <c r="B197" s="15"/>
      <c r="C197" s="15"/>
      <c r="D197" s="15"/>
      <c r="E197" s="17"/>
      <c r="F197" s="17">
        <f ca="1">IFERROR(__xludf.DUMMYFUNCTION("IF(E197="""", 0, SUM(ARRAYFORMULA(IFERROR(VLOOKUP(TRIM(SPLIT(E197, "","")), PRICELIST!C:D, 2, FALSE), 0))))"),0)</f>
        <v>0</v>
      </c>
      <c r="G197" s="17"/>
      <c r="H197" s="19">
        <f t="shared" ca="1" si="1"/>
        <v>0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spans="1:28" ht="22.5" customHeight="1">
      <c r="A198" s="14"/>
      <c r="B198" s="15"/>
      <c r="C198" s="15"/>
      <c r="D198" s="15"/>
      <c r="E198" s="17"/>
      <c r="F198" s="17">
        <f ca="1">IFERROR(__xludf.DUMMYFUNCTION("IF(E198="""", 0, SUM(ARRAYFORMULA(IFERROR(VLOOKUP(TRIM(SPLIT(E198, "","")), PRICELIST!C:D, 2, FALSE), 0))))"),0)</f>
        <v>0</v>
      </c>
      <c r="G198" s="17"/>
      <c r="H198" s="19">
        <f t="shared" ca="1" si="1"/>
        <v>0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spans="1:28" ht="22.5" customHeight="1">
      <c r="A199" s="14"/>
      <c r="B199" s="15"/>
      <c r="C199" s="15"/>
      <c r="D199" s="15"/>
      <c r="E199" s="17"/>
      <c r="F199" s="17">
        <f ca="1">IFERROR(__xludf.DUMMYFUNCTION("IF(E199="""", 0, SUM(ARRAYFORMULA(IFERROR(VLOOKUP(TRIM(SPLIT(E199, "","")), PRICELIST!C:D, 2, FALSE), 0))))"),0)</f>
        <v>0</v>
      </c>
      <c r="G199" s="17"/>
      <c r="H199" s="19">
        <f t="shared" ca="1" si="1"/>
        <v>0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spans="1:28" ht="22.5" customHeight="1">
      <c r="A200" s="14"/>
      <c r="B200" s="15"/>
      <c r="C200" s="15"/>
      <c r="D200" s="15"/>
      <c r="E200" s="17"/>
      <c r="F200" s="17">
        <f ca="1">IFERROR(__xludf.DUMMYFUNCTION("IF(E200="""", 0, SUM(ARRAYFORMULA(IFERROR(VLOOKUP(TRIM(SPLIT(E200, "","")), PRICELIST!C:D, 2, FALSE), 0))))"),0)</f>
        <v>0</v>
      </c>
      <c r="G200" s="17"/>
      <c r="H200" s="19">
        <f t="shared" ca="1" si="1"/>
        <v>0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spans="1:28" ht="22.5" customHeight="1">
      <c r="A201" s="14"/>
      <c r="B201" s="15"/>
      <c r="C201" s="15"/>
      <c r="D201" s="15"/>
      <c r="E201" s="17"/>
      <c r="F201" s="17">
        <f ca="1">IFERROR(__xludf.DUMMYFUNCTION("IF(E201="""", 0, SUM(ARRAYFORMULA(IFERROR(VLOOKUP(TRIM(SPLIT(E201, "","")), PRICELIST!C:D, 2, FALSE), 0))))"),0)</f>
        <v>0</v>
      </c>
      <c r="G201" s="17"/>
      <c r="H201" s="19">
        <f t="shared" ca="1" si="1"/>
        <v>0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spans="1:28" ht="22.5" customHeight="1">
      <c r="A202" s="14"/>
      <c r="B202" s="15"/>
      <c r="C202" s="15"/>
      <c r="D202" s="15"/>
      <c r="E202" s="17"/>
      <c r="F202" s="17">
        <f ca="1">IFERROR(__xludf.DUMMYFUNCTION("IF(E202="""", 0, SUM(ARRAYFORMULA(IFERROR(VLOOKUP(TRIM(SPLIT(E202, "","")), PRICELIST!C:D, 2, FALSE), 0))))"),0)</f>
        <v>0</v>
      </c>
      <c r="G202" s="17"/>
      <c r="H202" s="19">
        <f t="shared" ca="1" si="1"/>
        <v>0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spans="1:28" ht="22.5" customHeight="1">
      <c r="A203" s="14"/>
      <c r="B203" s="15"/>
      <c r="C203" s="15"/>
      <c r="D203" s="15"/>
      <c r="E203" s="17"/>
      <c r="F203" s="17">
        <f ca="1">IFERROR(__xludf.DUMMYFUNCTION("IF(E203="""", 0, SUM(ARRAYFORMULA(IFERROR(VLOOKUP(TRIM(SPLIT(E203, "","")), PRICELIST!C:D, 2, FALSE), 0))))"),0)</f>
        <v>0</v>
      </c>
      <c r="G203" s="17"/>
      <c r="H203" s="19">
        <f t="shared" ca="1" si="1"/>
        <v>0</v>
      </c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spans="1:28" ht="22.5" customHeight="1">
      <c r="A204" s="14"/>
      <c r="B204" s="15"/>
      <c r="C204" s="15"/>
      <c r="D204" s="15"/>
      <c r="E204" s="17"/>
      <c r="F204" s="17">
        <f ca="1">IFERROR(__xludf.DUMMYFUNCTION("IF(E204="""", 0, SUM(ARRAYFORMULA(IFERROR(VLOOKUP(TRIM(SPLIT(E204, "","")), PRICELIST!C:D, 2, FALSE), 0))))"),0)</f>
        <v>0</v>
      </c>
      <c r="G204" s="17"/>
      <c r="H204" s="19">
        <f t="shared" ca="1" si="1"/>
        <v>0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spans="1:28" ht="22.5" customHeight="1">
      <c r="A205" s="14"/>
      <c r="B205" s="15"/>
      <c r="C205" s="15"/>
      <c r="D205" s="15"/>
      <c r="E205" s="17"/>
      <c r="F205" s="17">
        <f ca="1">IFERROR(__xludf.DUMMYFUNCTION("IF(E205="""", 0, SUM(ARRAYFORMULA(IFERROR(VLOOKUP(TRIM(SPLIT(E205, "","")), PRICELIST!C:D, 2, FALSE), 0))))"),0)</f>
        <v>0</v>
      </c>
      <c r="G205" s="17"/>
      <c r="H205" s="19">
        <f t="shared" ca="1" si="1"/>
        <v>0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spans="1:28" ht="22.5" customHeight="1">
      <c r="A206" s="14"/>
      <c r="B206" s="15"/>
      <c r="C206" s="15"/>
      <c r="D206" s="15"/>
      <c r="E206" s="17"/>
      <c r="F206" s="17">
        <f ca="1">IFERROR(__xludf.DUMMYFUNCTION("IF(E206="""", 0, SUM(ARRAYFORMULA(IFERROR(VLOOKUP(TRIM(SPLIT(E206, "","")), PRICELIST!C:D, 2, FALSE), 0))))"),0)</f>
        <v>0</v>
      </c>
      <c r="G206" s="17"/>
      <c r="H206" s="19">
        <f t="shared" ca="1" si="1"/>
        <v>0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 ht="22.5" customHeight="1">
      <c r="A207" s="14"/>
      <c r="B207" s="15"/>
      <c r="C207" s="15"/>
      <c r="D207" s="15"/>
      <c r="E207" s="17"/>
      <c r="F207" s="17">
        <f ca="1">IFERROR(__xludf.DUMMYFUNCTION("IF(E207="""", 0, SUM(ARRAYFORMULA(IFERROR(VLOOKUP(TRIM(SPLIT(E207, "","")), PRICELIST!C:D, 2, FALSE), 0))))"),0)</f>
        <v>0</v>
      </c>
      <c r="G207" s="17"/>
      <c r="H207" s="19">
        <f t="shared" ca="1" si="1"/>
        <v>0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spans="1:28" ht="22.5" customHeight="1">
      <c r="A208" s="14"/>
      <c r="B208" s="15"/>
      <c r="C208" s="15"/>
      <c r="D208" s="15"/>
      <c r="E208" s="17"/>
      <c r="F208" s="17">
        <f ca="1">IFERROR(__xludf.DUMMYFUNCTION("IF(E208="""", 0, SUM(ARRAYFORMULA(IFERROR(VLOOKUP(TRIM(SPLIT(E208, "","")), PRICELIST!C:D, 2, FALSE), 0))))"),0)</f>
        <v>0</v>
      </c>
      <c r="G208" s="17"/>
      <c r="H208" s="19">
        <f t="shared" ca="1" si="1"/>
        <v>0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 ht="22.5" customHeight="1">
      <c r="A209" s="14"/>
      <c r="B209" s="15"/>
      <c r="C209" s="15"/>
      <c r="D209" s="15"/>
      <c r="E209" s="17"/>
      <c r="F209" s="17">
        <f ca="1">IFERROR(__xludf.DUMMYFUNCTION("IF(E209="""", 0, SUM(ARRAYFORMULA(IFERROR(VLOOKUP(TRIM(SPLIT(E209, "","")), PRICELIST!C:D, 2, FALSE), 0))))"),0)</f>
        <v>0</v>
      </c>
      <c r="G209" s="17"/>
      <c r="H209" s="19">
        <f t="shared" ca="1" si="1"/>
        <v>0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spans="1:28" ht="22.5" customHeight="1">
      <c r="A210" s="14"/>
      <c r="B210" s="15"/>
      <c r="C210" s="15"/>
      <c r="D210" s="15"/>
      <c r="E210" s="17"/>
      <c r="F210" s="17">
        <f ca="1">IFERROR(__xludf.DUMMYFUNCTION("IF(E210="""", 0, SUM(ARRAYFORMULA(IFERROR(VLOOKUP(TRIM(SPLIT(E210, "","")), PRICELIST!C:D, 2, FALSE), 0))))"),0)</f>
        <v>0</v>
      </c>
      <c r="G210" s="17"/>
      <c r="H210" s="19">
        <f t="shared" ca="1" si="1"/>
        <v>0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spans="1:28" ht="22.5" customHeight="1">
      <c r="A211" s="14"/>
      <c r="B211" s="15"/>
      <c r="C211" s="15"/>
      <c r="D211" s="15"/>
      <c r="E211" s="17"/>
      <c r="F211" s="17">
        <f ca="1">IFERROR(__xludf.DUMMYFUNCTION("IF(E211="""", 0, SUM(ARRAYFORMULA(IFERROR(VLOOKUP(TRIM(SPLIT(E211, "","")), PRICELIST!C:D, 2, FALSE), 0))))"),0)</f>
        <v>0</v>
      </c>
      <c r="G211" s="17"/>
      <c r="H211" s="19">
        <f t="shared" ca="1" si="1"/>
        <v>0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spans="1:28" ht="22.5" customHeight="1">
      <c r="A212" s="14"/>
      <c r="B212" s="15"/>
      <c r="C212" s="15"/>
      <c r="D212" s="15"/>
      <c r="E212" s="17"/>
      <c r="F212" s="17">
        <f ca="1">IFERROR(__xludf.DUMMYFUNCTION("IF(E212="""", 0, SUM(ARRAYFORMULA(IFERROR(VLOOKUP(TRIM(SPLIT(E212, "","")), PRICELIST!C:D, 2, FALSE), 0))))"),0)</f>
        <v>0</v>
      </c>
      <c r="G212" s="17"/>
      <c r="H212" s="19">
        <f t="shared" ca="1" si="1"/>
        <v>0</v>
      </c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spans="1:28" ht="22.5" customHeight="1">
      <c r="A213" s="14"/>
      <c r="B213" s="15"/>
      <c r="C213" s="15"/>
      <c r="D213" s="15"/>
      <c r="E213" s="17"/>
      <c r="F213" s="17">
        <f ca="1">IFERROR(__xludf.DUMMYFUNCTION("IF(E213="""", 0, SUM(ARRAYFORMULA(IFERROR(VLOOKUP(TRIM(SPLIT(E213, "","")), PRICELIST!C:D, 2, FALSE), 0))))"),0)</f>
        <v>0</v>
      </c>
      <c r="G213" s="17"/>
      <c r="H213" s="19">
        <f t="shared" ca="1" si="1"/>
        <v>0</v>
      </c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spans="1:28" ht="22.5" customHeight="1">
      <c r="A214" s="14"/>
      <c r="B214" s="15"/>
      <c r="C214" s="15"/>
      <c r="D214" s="15"/>
      <c r="E214" s="17"/>
      <c r="F214" s="17">
        <f ca="1">IFERROR(__xludf.DUMMYFUNCTION("IF(E214="""", 0, SUM(ARRAYFORMULA(IFERROR(VLOOKUP(TRIM(SPLIT(E214, "","")), PRICELIST!C:D, 2, FALSE), 0))))"),0)</f>
        <v>0</v>
      </c>
      <c r="G214" s="17"/>
      <c r="H214" s="19">
        <f t="shared" ca="1" si="1"/>
        <v>0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spans="1:28" ht="22.5" customHeight="1">
      <c r="A215" s="14"/>
      <c r="B215" s="15"/>
      <c r="C215" s="15"/>
      <c r="D215" s="15"/>
      <c r="E215" s="17"/>
      <c r="F215" s="17">
        <f ca="1">IFERROR(__xludf.DUMMYFUNCTION("IF(E215="""", 0, SUM(ARRAYFORMULA(IFERROR(VLOOKUP(TRIM(SPLIT(E215, "","")), PRICELIST!C:D, 2, FALSE), 0))))"),0)</f>
        <v>0</v>
      </c>
      <c r="G215" s="17"/>
      <c r="H215" s="19">
        <f t="shared" ca="1" si="1"/>
        <v>0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spans="1:28" ht="22.5" customHeight="1">
      <c r="A216" s="14"/>
      <c r="B216" s="15"/>
      <c r="C216" s="15"/>
      <c r="D216" s="15"/>
      <c r="E216" s="17"/>
      <c r="F216" s="17">
        <f ca="1">IFERROR(__xludf.DUMMYFUNCTION("IF(E216="""", 0, SUM(ARRAYFORMULA(IFERROR(VLOOKUP(TRIM(SPLIT(E216, "","")), PRICELIST!C:D, 2, FALSE), 0))))"),0)</f>
        <v>0</v>
      </c>
      <c r="G216" s="17"/>
      <c r="H216" s="19">
        <f t="shared" ca="1" si="1"/>
        <v>0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spans="1:28" ht="22.5" customHeight="1">
      <c r="A217" s="14"/>
      <c r="B217" s="15"/>
      <c r="C217" s="15"/>
      <c r="D217" s="15"/>
      <c r="E217" s="17"/>
      <c r="F217" s="17">
        <f ca="1">IFERROR(__xludf.DUMMYFUNCTION("IF(E217="""", 0, SUM(ARRAYFORMULA(IFERROR(VLOOKUP(TRIM(SPLIT(E217, "","")), PRICELIST!C:D, 2, FALSE), 0))))"),0)</f>
        <v>0</v>
      </c>
      <c r="G217" s="17"/>
      <c r="H217" s="19">
        <f t="shared" ca="1" si="1"/>
        <v>0</v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spans="1:28" ht="22.5" customHeight="1">
      <c r="A218" s="14"/>
      <c r="B218" s="15"/>
      <c r="C218" s="15"/>
      <c r="D218" s="15"/>
      <c r="E218" s="17"/>
      <c r="F218" s="17">
        <f ca="1">IFERROR(__xludf.DUMMYFUNCTION("IF(E218="""", 0, SUM(ARRAYFORMULA(IFERROR(VLOOKUP(TRIM(SPLIT(E218, "","")), PRICELIST!C:D, 2, FALSE), 0))))"),0)</f>
        <v>0</v>
      </c>
      <c r="G218" s="17"/>
      <c r="H218" s="19">
        <f t="shared" ca="1" si="1"/>
        <v>0</v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spans="1:28" ht="22.5" customHeight="1">
      <c r="A219" s="14"/>
      <c r="B219" s="15"/>
      <c r="C219" s="15"/>
      <c r="D219" s="15"/>
      <c r="E219" s="17"/>
      <c r="F219" s="17">
        <f ca="1">IFERROR(__xludf.DUMMYFUNCTION("IF(E219="""", 0, SUM(ARRAYFORMULA(IFERROR(VLOOKUP(TRIM(SPLIT(E219, "","")), PRICELIST!C:D, 2, FALSE), 0))))"),0)</f>
        <v>0</v>
      </c>
      <c r="G219" s="17"/>
      <c r="H219" s="19">
        <f t="shared" ca="1" si="1"/>
        <v>0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spans="1:28" ht="22.5" customHeight="1">
      <c r="A220" s="14"/>
      <c r="B220" s="15"/>
      <c r="C220" s="15"/>
      <c r="D220" s="15"/>
      <c r="E220" s="17"/>
      <c r="F220" s="17">
        <f ca="1">IFERROR(__xludf.DUMMYFUNCTION("IF(E220="""", 0, SUM(ARRAYFORMULA(IFERROR(VLOOKUP(TRIM(SPLIT(E220, "","")), PRICELIST!C:D, 2, FALSE), 0))))"),0)</f>
        <v>0</v>
      </c>
      <c r="G220" s="17"/>
      <c r="H220" s="19">
        <f t="shared" ca="1" si="1"/>
        <v>0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spans="1:28" ht="22.5" customHeight="1">
      <c r="A221" s="14"/>
      <c r="B221" s="15"/>
      <c r="C221" s="15"/>
      <c r="D221" s="15"/>
      <c r="E221" s="17"/>
      <c r="F221" s="17">
        <f ca="1">IFERROR(__xludf.DUMMYFUNCTION("IF(E221="""", 0, SUM(ARRAYFORMULA(IFERROR(VLOOKUP(TRIM(SPLIT(E221, "","")), PRICELIST!C:D, 2, FALSE), 0))))"),0)</f>
        <v>0</v>
      </c>
      <c r="G221" s="17"/>
      <c r="H221" s="19">
        <f t="shared" ca="1" si="1"/>
        <v>0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spans="1:28" ht="22.5" customHeight="1">
      <c r="A222" s="14"/>
      <c r="B222" s="15"/>
      <c r="C222" s="15"/>
      <c r="D222" s="15"/>
      <c r="E222" s="17"/>
      <c r="F222" s="17">
        <f ca="1">IFERROR(__xludf.DUMMYFUNCTION("IF(E222="""", 0, SUM(ARRAYFORMULA(IFERROR(VLOOKUP(TRIM(SPLIT(E222, "","")), PRICELIST!C:D, 2, FALSE), 0))))"),0)</f>
        <v>0</v>
      </c>
      <c r="G222" s="17"/>
      <c r="H222" s="19">
        <f t="shared" ca="1" si="1"/>
        <v>0</v>
      </c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spans="1:28" ht="22.5" customHeight="1">
      <c r="A223" s="14"/>
      <c r="B223" s="15"/>
      <c r="C223" s="15"/>
      <c r="D223" s="15"/>
      <c r="E223" s="17"/>
      <c r="F223" s="17">
        <f ca="1">IFERROR(__xludf.DUMMYFUNCTION("IF(E223="""", 0, SUM(ARRAYFORMULA(IFERROR(VLOOKUP(TRIM(SPLIT(E223, "","")), PRICELIST!C:D, 2, FALSE), 0))))"),0)</f>
        <v>0</v>
      </c>
      <c r="G223" s="17"/>
      <c r="H223" s="19">
        <f t="shared" ca="1" si="1"/>
        <v>0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spans="1:28" ht="22.5" customHeight="1">
      <c r="A224" s="14"/>
      <c r="B224" s="15"/>
      <c r="C224" s="15"/>
      <c r="D224" s="15"/>
      <c r="E224" s="17"/>
      <c r="F224" s="17">
        <f ca="1">IFERROR(__xludf.DUMMYFUNCTION("IF(E224="""", 0, SUM(ARRAYFORMULA(IFERROR(VLOOKUP(TRIM(SPLIT(E224, "","")), PRICELIST!C:D, 2, FALSE), 0))))"),0)</f>
        <v>0</v>
      </c>
      <c r="G224" s="17"/>
      <c r="H224" s="19">
        <f t="shared" ca="1" si="1"/>
        <v>0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spans="1:28" ht="22.5" customHeight="1">
      <c r="A225" s="14"/>
      <c r="B225" s="15"/>
      <c r="C225" s="15"/>
      <c r="D225" s="15"/>
      <c r="E225" s="17"/>
      <c r="F225" s="17">
        <f ca="1">IFERROR(__xludf.DUMMYFUNCTION("IF(E225="""", 0, SUM(ARRAYFORMULA(IFERROR(VLOOKUP(TRIM(SPLIT(E225, "","")), PRICELIST!C:D, 2, FALSE), 0))))"),0)</f>
        <v>0</v>
      </c>
      <c r="G225" s="17"/>
      <c r="H225" s="19">
        <f t="shared" ca="1" si="1"/>
        <v>0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spans="1:28" ht="22.5" customHeight="1">
      <c r="A226" s="14"/>
      <c r="B226" s="15"/>
      <c r="C226" s="15"/>
      <c r="D226" s="15"/>
      <c r="E226" s="17"/>
      <c r="F226" s="17">
        <f ca="1">IFERROR(__xludf.DUMMYFUNCTION("IF(E226="""", 0, SUM(ARRAYFORMULA(IFERROR(VLOOKUP(TRIM(SPLIT(E226, "","")), PRICELIST!C:D, 2, FALSE), 0))))"),0)</f>
        <v>0</v>
      </c>
      <c r="G226" s="17"/>
      <c r="H226" s="19">
        <f t="shared" ca="1" si="1"/>
        <v>0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spans="1:28" ht="22.5" customHeight="1">
      <c r="A227" s="14"/>
      <c r="B227" s="15"/>
      <c r="C227" s="15"/>
      <c r="D227" s="15"/>
      <c r="E227" s="17"/>
      <c r="F227" s="17">
        <f ca="1">IFERROR(__xludf.DUMMYFUNCTION("IF(E227="""", 0, SUM(ARRAYFORMULA(IFERROR(VLOOKUP(TRIM(SPLIT(E227, "","")), PRICELIST!C:D, 2, FALSE), 0))))"),0)</f>
        <v>0</v>
      </c>
      <c r="G227" s="17"/>
      <c r="H227" s="19">
        <f t="shared" ca="1" si="1"/>
        <v>0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spans="1:28" ht="22.5" customHeight="1">
      <c r="A228" s="14"/>
      <c r="B228" s="15"/>
      <c r="C228" s="15"/>
      <c r="D228" s="15"/>
      <c r="E228" s="17"/>
      <c r="F228" s="17">
        <f ca="1">IFERROR(__xludf.DUMMYFUNCTION("IF(E228="""", 0, SUM(ARRAYFORMULA(IFERROR(VLOOKUP(TRIM(SPLIT(E228, "","")), PRICELIST!C:D, 2, FALSE), 0))))"),0)</f>
        <v>0</v>
      </c>
      <c r="G228" s="17"/>
      <c r="H228" s="19">
        <f t="shared" ca="1" si="1"/>
        <v>0</v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spans="1:28" ht="22.5" customHeight="1">
      <c r="A229" s="14"/>
      <c r="B229" s="15"/>
      <c r="C229" s="15"/>
      <c r="D229" s="15"/>
      <c r="E229" s="17"/>
      <c r="F229" s="17">
        <f ca="1">IFERROR(__xludf.DUMMYFUNCTION("IF(E229="""", 0, SUM(ARRAYFORMULA(IFERROR(VLOOKUP(TRIM(SPLIT(E229, "","")), PRICELIST!C:D, 2, FALSE), 0))))"),0)</f>
        <v>0</v>
      </c>
      <c r="G229" s="17"/>
      <c r="H229" s="19">
        <f t="shared" ca="1" si="1"/>
        <v>0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spans="1:28" ht="22.5" customHeight="1">
      <c r="A230" s="14"/>
      <c r="B230" s="15"/>
      <c r="C230" s="15"/>
      <c r="D230" s="15"/>
      <c r="E230" s="17"/>
      <c r="F230" s="17">
        <f ca="1">IFERROR(__xludf.DUMMYFUNCTION("IF(E230="""", 0, SUM(ARRAYFORMULA(IFERROR(VLOOKUP(TRIM(SPLIT(E230, "","")), PRICELIST!C:D, 2, FALSE), 0))))"),0)</f>
        <v>0</v>
      </c>
      <c r="G230" s="17"/>
      <c r="H230" s="19">
        <f t="shared" ca="1" si="1"/>
        <v>0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spans="1:28" ht="22.5" customHeight="1">
      <c r="A231" s="14"/>
      <c r="B231" s="15"/>
      <c r="C231" s="15"/>
      <c r="D231" s="15"/>
      <c r="E231" s="17"/>
      <c r="F231" s="17">
        <f ca="1">IFERROR(__xludf.DUMMYFUNCTION("IF(E231="""", 0, SUM(ARRAYFORMULA(IFERROR(VLOOKUP(TRIM(SPLIT(E231, "","")), PRICELIST!C:D, 2, FALSE), 0))))"),0)</f>
        <v>0</v>
      </c>
      <c r="G231" s="17"/>
      <c r="H231" s="19">
        <f t="shared" ca="1" si="1"/>
        <v>0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spans="1:28" ht="22.5" customHeight="1">
      <c r="A232" s="14"/>
      <c r="B232" s="15"/>
      <c r="C232" s="15"/>
      <c r="D232" s="15"/>
      <c r="E232" s="17"/>
      <c r="F232" s="17">
        <f ca="1">IFERROR(__xludf.DUMMYFUNCTION("IF(E232="""", 0, SUM(ARRAYFORMULA(IFERROR(VLOOKUP(TRIM(SPLIT(E232, "","")), PRICELIST!C:D, 2, FALSE), 0))))"),0)</f>
        <v>0</v>
      </c>
      <c r="G232" s="17"/>
      <c r="H232" s="19">
        <f t="shared" ca="1" si="1"/>
        <v>0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spans="1:28" ht="22.5" customHeight="1">
      <c r="A233" s="14"/>
      <c r="B233" s="15"/>
      <c r="C233" s="15"/>
      <c r="D233" s="15"/>
      <c r="E233" s="17"/>
      <c r="F233" s="17">
        <f ca="1">IFERROR(__xludf.DUMMYFUNCTION("IF(E233="""", 0, SUM(ARRAYFORMULA(IFERROR(VLOOKUP(TRIM(SPLIT(E233, "","")), PRICELIST!C:D, 2, FALSE), 0))))"),0)</f>
        <v>0</v>
      </c>
      <c r="G233" s="17"/>
      <c r="H233" s="19">
        <f t="shared" ca="1" si="1"/>
        <v>0</v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spans="1:28" ht="22.5" customHeight="1">
      <c r="A234" s="14"/>
      <c r="B234" s="15"/>
      <c r="C234" s="15"/>
      <c r="D234" s="15"/>
      <c r="E234" s="17"/>
      <c r="F234" s="17">
        <f ca="1">IFERROR(__xludf.DUMMYFUNCTION("IF(E234="""", 0, SUM(ARRAYFORMULA(IFERROR(VLOOKUP(TRIM(SPLIT(E234, "","")), PRICELIST!C:D, 2, FALSE), 0))))"),0)</f>
        <v>0</v>
      </c>
      <c r="G234" s="17"/>
      <c r="H234" s="19">
        <f t="shared" ca="1" si="1"/>
        <v>0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spans="1:28" ht="22.5" customHeight="1">
      <c r="A235" s="14"/>
      <c r="B235" s="15"/>
      <c r="C235" s="15"/>
      <c r="D235" s="15"/>
      <c r="E235" s="17"/>
      <c r="F235" s="17">
        <f ca="1">IFERROR(__xludf.DUMMYFUNCTION("IF(E235="""", 0, SUM(ARRAYFORMULA(IFERROR(VLOOKUP(TRIM(SPLIT(E235, "","")), PRICELIST!C:D, 2, FALSE), 0))))"),0)</f>
        <v>0</v>
      </c>
      <c r="G235" s="17"/>
      <c r="H235" s="19">
        <f t="shared" ca="1" si="1"/>
        <v>0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spans="1:28" ht="22.5" customHeight="1">
      <c r="A236" s="14"/>
      <c r="B236" s="15"/>
      <c r="C236" s="15"/>
      <c r="D236" s="15"/>
      <c r="E236" s="17"/>
      <c r="F236" s="17">
        <f ca="1">IFERROR(__xludf.DUMMYFUNCTION("IF(E236="""", 0, SUM(ARRAYFORMULA(IFERROR(VLOOKUP(TRIM(SPLIT(E236, "","")), PRICELIST!C:D, 2, FALSE), 0))))"),0)</f>
        <v>0</v>
      </c>
      <c r="G236" s="17"/>
      <c r="H236" s="19">
        <f t="shared" ca="1" si="1"/>
        <v>0</v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spans="1:28" ht="22.5" customHeight="1">
      <c r="A237" s="14"/>
      <c r="B237" s="15"/>
      <c r="C237" s="15"/>
      <c r="D237" s="15"/>
      <c r="E237" s="17"/>
      <c r="F237" s="17">
        <f ca="1">IFERROR(__xludf.DUMMYFUNCTION("IF(E237="""", 0, SUM(ARRAYFORMULA(IFERROR(VLOOKUP(TRIM(SPLIT(E237, "","")), PRICELIST!C:D, 2, FALSE), 0))))"),0)</f>
        <v>0</v>
      </c>
      <c r="G237" s="17"/>
      <c r="H237" s="19">
        <f t="shared" ca="1" si="1"/>
        <v>0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spans="1:28" ht="22.5" customHeight="1">
      <c r="A238" s="14"/>
      <c r="B238" s="15"/>
      <c r="C238" s="15"/>
      <c r="D238" s="15"/>
      <c r="E238" s="17"/>
      <c r="F238" s="17">
        <f ca="1">IFERROR(__xludf.DUMMYFUNCTION("IF(E238="""", 0, SUM(ARRAYFORMULA(IFERROR(VLOOKUP(TRIM(SPLIT(E238, "","")), PRICELIST!C:D, 2, FALSE), 0))))"),0)</f>
        <v>0</v>
      </c>
      <c r="G238" s="17"/>
      <c r="H238" s="19">
        <f t="shared" ca="1" si="1"/>
        <v>0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spans="1:28" ht="22.5" customHeight="1">
      <c r="A239" s="14"/>
      <c r="B239" s="15"/>
      <c r="C239" s="15"/>
      <c r="D239" s="15"/>
      <c r="E239" s="17"/>
      <c r="F239" s="17">
        <f ca="1">IFERROR(__xludf.DUMMYFUNCTION("IF(E239="""", 0, SUM(ARRAYFORMULA(IFERROR(VLOOKUP(TRIM(SPLIT(E239, "","")), PRICELIST!C:D, 2, FALSE), 0))))"),0)</f>
        <v>0</v>
      </c>
      <c r="G239" s="17"/>
      <c r="H239" s="19">
        <f t="shared" ca="1" si="1"/>
        <v>0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spans="1:28" ht="22.5" customHeight="1">
      <c r="A240" s="14"/>
      <c r="B240" s="15"/>
      <c r="C240" s="15"/>
      <c r="D240" s="15"/>
      <c r="E240" s="17"/>
      <c r="F240" s="17">
        <f ca="1">IFERROR(__xludf.DUMMYFUNCTION("IF(E240="""", 0, SUM(ARRAYFORMULA(IFERROR(VLOOKUP(TRIM(SPLIT(E240, "","")), PRICELIST!C:D, 2, FALSE), 0))))"),0)</f>
        <v>0</v>
      </c>
      <c r="G240" s="17"/>
      <c r="H240" s="19">
        <f t="shared" ca="1" si="1"/>
        <v>0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spans="1:28" ht="22.5" customHeight="1">
      <c r="A241" s="14"/>
      <c r="B241" s="15"/>
      <c r="C241" s="15"/>
      <c r="D241" s="15"/>
      <c r="E241" s="17"/>
      <c r="F241" s="17">
        <f ca="1">IFERROR(__xludf.DUMMYFUNCTION("IF(E241="""", 0, SUM(ARRAYFORMULA(IFERROR(VLOOKUP(TRIM(SPLIT(E241, "","")), PRICELIST!C:D, 2, FALSE), 0))))"),0)</f>
        <v>0</v>
      </c>
      <c r="G241" s="17"/>
      <c r="H241" s="19">
        <f t="shared" ca="1" si="1"/>
        <v>0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spans="1:28" ht="22.5" customHeight="1">
      <c r="A242" s="14"/>
      <c r="B242" s="15"/>
      <c r="C242" s="15"/>
      <c r="D242" s="15"/>
      <c r="E242" s="17"/>
      <c r="F242" s="17">
        <f ca="1">IFERROR(__xludf.DUMMYFUNCTION("IF(E242="""", 0, SUM(ARRAYFORMULA(IFERROR(VLOOKUP(TRIM(SPLIT(E242, "","")), PRICELIST!C:D, 2, FALSE), 0))))"),0)</f>
        <v>0</v>
      </c>
      <c r="G242" s="17"/>
      <c r="H242" s="19">
        <f t="shared" ca="1" si="1"/>
        <v>0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 ht="22.5" customHeight="1">
      <c r="A243" s="14"/>
      <c r="B243" s="15"/>
      <c r="C243" s="15"/>
      <c r="D243" s="15"/>
      <c r="E243" s="17"/>
      <c r="F243" s="17">
        <f ca="1">IFERROR(__xludf.DUMMYFUNCTION("IF(E243="""", 0, SUM(ARRAYFORMULA(IFERROR(VLOOKUP(TRIM(SPLIT(E243, "","")), PRICELIST!C:D, 2, FALSE), 0))))"),0)</f>
        <v>0</v>
      </c>
      <c r="G243" s="17"/>
      <c r="H243" s="19">
        <f t="shared" ca="1" si="1"/>
        <v>0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spans="1:28" ht="22.5" customHeight="1">
      <c r="A244" s="14"/>
      <c r="B244" s="15"/>
      <c r="C244" s="15"/>
      <c r="D244" s="15"/>
      <c r="E244" s="17"/>
      <c r="F244" s="17">
        <f ca="1">IFERROR(__xludf.DUMMYFUNCTION("IF(E244="""", 0, SUM(ARRAYFORMULA(IFERROR(VLOOKUP(TRIM(SPLIT(E244, "","")), PRICELIST!C:D, 2, FALSE), 0))))"),0)</f>
        <v>0</v>
      </c>
      <c r="G244" s="17"/>
      <c r="H244" s="19">
        <f t="shared" ca="1" si="1"/>
        <v>0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 ht="22.5" customHeight="1">
      <c r="A245" s="14"/>
      <c r="B245" s="15"/>
      <c r="C245" s="15"/>
      <c r="D245" s="15"/>
      <c r="E245" s="17"/>
      <c r="F245" s="17">
        <f ca="1">IFERROR(__xludf.DUMMYFUNCTION("IF(E245="""", 0, SUM(ARRAYFORMULA(IFERROR(VLOOKUP(TRIM(SPLIT(E245, "","")), PRICELIST!C:D, 2, FALSE), 0))))"),0)</f>
        <v>0</v>
      </c>
      <c r="G245" s="17"/>
      <c r="H245" s="19">
        <f t="shared" ca="1" si="1"/>
        <v>0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spans="1:28" ht="22.5" customHeight="1">
      <c r="A246" s="14"/>
      <c r="B246" s="15"/>
      <c r="C246" s="15"/>
      <c r="D246" s="15"/>
      <c r="E246" s="17"/>
      <c r="F246" s="17">
        <f ca="1">IFERROR(__xludf.DUMMYFUNCTION("IF(E246="""", 0, SUM(ARRAYFORMULA(IFERROR(VLOOKUP(TRIM(SPLIT(E246, "","")), PRICELIST!C:D, 2, FALSE), 0))))"),0)</f>
        <v>0</v>
      </c>
      <c r="G246" s="17"/>
      <c r="H246" s="19">
        <f t="shared" ca="1" si="1"/>
        <v>0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spans="1:28" ht="22.5" customHeight="1">
      <c r="A247" s="14"/>
      <c r="B247" s="15"/>
      <c r="C247" s="15"/>
      <c r="D247" s="15"/>
      <c r="E247" s="17"/>
      <c r="F247" s="17">
        <f ca="1">IFERROR(__xludf.DUMMYFUNCTION("IF(E247="""", 0, SUM(ARRAYFORMULA(IFERROR(VLOOKUP(TRIM(SPLIT(E247, "","")), PRICELIST!C:D, 2, FALSE), 0))))"),0)</f>
        <v>0</v>
      </c>
      <c r="G247" s="17"/>
      <c r="H247" s="19">
        <f t="shared" ca="1" si="1"/>
        <v>0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spans="1:28" ht="22.5" customHeight="1">
      <c r="A248" s="14"/>
      <c r="B248" s="15"/>
      <c r="C248" s="15"/>
      <c r="D248" s="15"/>
      <c r="E248" s="17"/>
      <c r="F248" s="17">
        <f ca="1">IFERROR(__xludf.DUMMYFUNCTION("IF(E248="""", 0, SUM(ARRAYFORMULA(IFERROR(VLOOKUP(TRIM(SPLIT(E248, "","")), PRICELIST!C:D, 2, FALSE), 0))))"),0)</f>
        <v>0</v>
      </c>
      <c r="G248" s="17"/>
      <c r="H248" s="19">
        <f t="shared" ca="1" si="1"/>
        <v>0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spans="1:28" ht="22.5" customHeight="1">
      <c r="A249" s="14"/>
      <c r="B249" s="15"/>
      <c r="C249" s="15"/>
      <c r="D249" s="15"/>
      <c r="E249" s="17"/>
      <c r="F249" s="17">
        <f ca="1">IFERROR(__xludf.DUMMYFUNCTION("IF(E249="""", 0, SUM(ARRAYFORMULA(IFERROR(VLOOKUP(TRIM(SPLIT(E249, "","")), PRICELIST!C:D, 2, FALSE), 0))))"),0)</f>
        <v>0</v>
      </c>
      <c r="G249" s="17"/>
      <c r="H249" s="19">
        <f t="shared" ca="1" si="1"/>
        <v>0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spans="1:28" ht="22.5" customHeight="1">
      <c r="A250" s="14"/>
      <c r="B250" s="15"/>
      <c r="C250" s="15"/>
      <c r="D250" s="15"/>
      <c r="E250" s="17"/>
      <c r="F250" s="17">
        <f ca="1">IFERROR(__xludf.DUMMYFUNCTION("IF(E250="""", 0, SUM(ARRAYFORMULA(IFERROR(VLOOKUP(TRIM(SPLIT(E250, "","")), PRICELIST!C:D, 2, FALSE), 0))))"),0)</f>
        <v>0</v>
      </c>
      <c r="G250" s="17"/>
      <c r="H250" s="19">
        <f t="shared" ca="1" si="1"/>
        <v>0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22.5" customHeight="1">
      <c r="A251" s="14"/>
      <c r="B251" s="15"/>
      <c r="C251" s="15"/>
      <c r="D251" s="15"/>
      <c r="E251" s="17"/>
      <c r="F251" s="17">
        <f ca="1">IFERROR(__xludf.DUMMYFUNCTION("IF(E251="""", 0, SUM(ARRAYFORMULA(IFERROR(VLOOKUP(TRIM(SPLIT(E251, "","")), PRICELIST!C:D, 2, FALSE), 0))))"),0)</f>
        <v>0</v>
      </c>
      <c r="G251" s="17"/>
      <c r="H251" s="19">
        <f t="shared" ca="1" si="1"/>
        <v>0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spans="1:28" ht="22.5" customHeight="1">
      <c r="A252" s="14"/>
      <c r="B252" s="15"/>
      <c r="C252" s="15"/>
      <c r="D252" s="15"/>
      <c r="E252" s="17"/>
      <c r="F252" s="17">
        <f ca="1">IFERROR(__xludf.DUMMYFUNCTION("IF(E252="""", 0, SUM(ARRAYFORMULA(IFERROR(VLOOKUP(TRIM(SPLIT(E252, "","")), PRICELIST!C:D, 2, FALSE), 0))))"),0)</f>
        <v>0</v>
      </c>
      <c r="G252" s="17"/>
      <c r="H252" s="19">
        <f t="shared" ca="1" si="1"/>
        <v>0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spans="1:28" ht="22.5" customHeight="1">
      <c r="A253" s="14"/>
      <c r="B253" s="15"/>
      <c r="C253" s="15"/>
      <c r="D253" s="15"/>
      <c r="E253" s="17"/>
      <c r="F253" s="17">
        <f ca="1">IFERROR(__xludf.DUMMYFUNCTION("IF(E253="""", 0, SUM(ARRAYFORMULA(IFERROR(VLOOKUP(TRIM(SPLIT(E253, "","")), PRICELIST!C:D, 2, FALSE), 0))))"),0)</f>
        <v>0</v>
      </c>
      <c r="G253" s="17"/>
      <c r="H253" s="19">
        <f t="shared" ca="1" si="1"/>
        <v>0</v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spans="1:28" ht="22.5" customHeight="1">
      <c r="A254" s="14"/>
      <c r="B254" s="15"/>
      <c r="C254" s="15"/>
      <c r="D254" s="15"/>
      <c r="E254" s="17"/>
      <c r="F254" s="17">
        <f ca="1">IFERROR(__xludf.DUMMYFUNCTION("IF(E254="""", 0, SUM(ARRAYFORMULA(IFERROR(VLOOKUP(TRIM(SPLIT(E254, "","")), PRICELIST!C:D, 2, FALSE), 0))))"),0)</f>
        <v>0</v>
      </c>
      <c r="G254" s="17"/>
      <c r="H254" s="19">
        <f t="shared" ca="1" si="1"/>
        <v>0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spans="1:28" ht="22.5" customHeight="1">
      <c r="A255" s="14"/>
      <c r="B255" s="15"/>
      <c r="C255" s="15"/>
      <c r="D255" s="15"/>
      <c r="E255" s="17"/>
      <c r="F255" s="17">
        <f ca="1">IFERROR(__xludf.DUMMYFUNCTION("IF(E255="""", 0, SUM(ARRAYFORMULA(IFERROR(VLOOKUP(TRIM(SPLIT(E255, "","")), PRICELIST!C:D, 2, FALSE), 0))))"),0)</f>
        <v>0</v>
      </c>
      <c r="G255" s="17"/>
      <c r="H255" s="19">
        <f t="shared" ca="1" si="1"/>
        <v>0</v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spans="1:28" ht="22.5" customHeight="1">
      <c r="A256" s="14"/>
      <c r="B256" s="15"/>
      <c r="C256" s="15"/>
      <c r="D256" s="15"/>
      <c r="E256" s="17"/>
      <c r="F256" s="17">
        <f ca="1">IFERROR(__xludf.DUMMYFUNCTION("IF(E256="""", 0, SUM(ARRAYFORMULA(IFERROR(VLOOKUP(TRIM(SPLIT(E256, "","")), PRICELIST!C:D, 2, FALSE), 0))))"),0)</f>
        <v>0</v>
      </c>
      <c r="G256" s="17"/>
      <c r="H256" s="19">
        <f t="shared" ca="1" si="1"/>
        <v>0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spans="1:28" ht="22.5" customHeight="1">
      <c r="A257" s="14"/>
      <c r="B257" s="15"/>
      <c r="C257" s="15"/>
      <c r="D257" s="15"/>
      <c r="E257" s="17"/>
      <c r="F257" s="17">
        <f ca="1">IFERROR(__xludf.DUMMYFUNCTION("IF(E257="""", 0, SUM(ARRAYFORMULA(IFERROR(VLOOKUP(TRIM(SPLIT(E257, "","")), PRICELIST!C:D, 2, FALSE), 0))))"),0)</f>
        <v>0</v>
      </c>
      <c r="G257" s="17"/>
      <c r="H257" s="19">
        <f t="shared" ca="1" si="1"/>
        <v>0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spans="1:28" ht="22.5" customHeight="1">
      <c r="A258" s="14"/>
      <c r="B258" s="15"/>
      <c r="C258" s="15"/>
      <c r="D258" s="15"/>
      <c r="E258" s="17"/>
      <c r="F258" s="17">
        <f ca="1">IFERROR(__xludf.DUMMYFUNCTION("IF(E258="""", 0, SUM(ARRAYFORMULA(IFERROR(VLOOKUP(TRIM(SPLIT(E258, "","")), PRICELIST!C:D, 2, FALSE), 0))))"),0)</f>
        <v>0</v>
      </c>
      <c r="G258" s="17"/>
      <c r="H258" s="19">
        <f t="shared" ca="1" si="1"/>
        <v>0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spans="1:28" ht="22.5" customHeight="1">
      <c r="A259" s="14"/>
      <c r="B259" s="15"/>
      <c r="C259" s="15"/>
      <c r="D259" s="15"/>
      <c r="E259" s="17"/>
      <c r="F259" s="17">
        <f ca="1">IFERROR(__xludf.DUMMYFUNCTION("IF(E259="""", 0, SUM(ARRAYFORMULA(IFERROR(VLOOKUP(TRIM(SPLIT(E259, "","")), PRICELIST!C:D, 2, FALSE), 0))))"),0)</f>
        <v>0</v>
      </c>
      <c r="G259" s="17"/>
      <c r="H259" s="19">
        <f t="shared" ca="1" si="1"/>
        <v>0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spans="1:28" ht="22.5" customHeight="1">
      <c r="A260" s="14"/>
      <c r="B260" s="15"/>
      <c r="C260" s="15"/>
      <c r="D260" s="15"/>
      <c r="E260" s="17"/>
      <c r="F260" s="17">
        <f ca="1">IFERROR(__xludf.DUMMYFUNCTION("IF(E260="""", 0, SUM(ARRAYFORMULA(IFERROR(VLOOKUP(TRIM(SPLIT(E260, "","")), PRICELIST!C:D, 2, FALSE), 0))))"),0)</f>
        <v>0</v>
      </c>
      <c r="G260" s="17"/>
      <c r="H260" s="19">
        <f t="shared" ca="1" si="1"/>
        <v>0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spans="1:28" ht="22.5" customHeight="1">
      <c r="A261" s="14"/>
      <c r="B261" s="15"/>
      <c r="C261" s="15"/>
      <c r="D261" s="15"/>
      <c r="E261" s="17"/>
      <c r="F261" s="17">
        <f ca="1">IFERROR(__xludf.DUMMYFUNCTION("IF(E261="""", 0, SUM(ARRAYFORMULA(IFERROR(VLOOKUP(TRIM(SPLIT(E261, "","")), PRICELIST!C:D, 2, FALSE), 0))))"),0)</f>
        <v>0</v>
      </c>
      <c r="G261" s="17"/>
      <c r="H261" s="19">
        <f t="shared" ca="1" si="1"/>
        <v>0</v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spans="1:28" ht="22.5" customHeight="1">
      <c r="A262" s="14"/>
      <c r="B262" s="15"/>
      <c r="C262" s="15"/>
      <c r="D262" s="15"/>
      <c r="E262" s="17"/>
      <c r="F262" s="17">
        <f ca="1">IFERROR(__xludf.DUMMYFUNCTION("IF(E262="""", 0, SUM(ARRAYFORMULA(IFERROR(VLOOKUP(TRIM(SPLIT(E262, "","")), PRICELIST!C:D, 2, FALSE), 0))))"),0)</f>
        <v>0</v>
      </c>
      <c r="G262" s="17"/>
      <c r="H262" s="19">
        <f t="shared" ca="1" si="1"/>
        <v>0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spans="1:28" ht="22.5" customHeight="1">
      <c r="A263" s="14"/>
      <c r="B263" s="15"/>
      <c r="C263" s="15"/>
      <c r="D263" s="15"/>
      <c r="E263" s="17"/>
      <c r="F263" s="17">
        <f ca="1">IFERROR(__xludf.DUMMYFUNCTION("IF(E263="""", 0, SUM(ARRAYFORMULA(IFERROR(VLOOKUP(TRIM(SPLIT(E263, "","")), PRICELIST!C:D, 2, FALSE), 0))))"),0)</f>
        <v>0</v>
      </c>
      <c r="G263" s="17"/>
      <c r="H263" s="19">
        <f t="shared" ca="1" si="1"/>
        <v>0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spans="1:28" ht="22.5" customHeight="1">
      <c r="A264" s="14"/>
      <c r="B264" s="15"/>
      <c r="C264" s="15"/>
      <c r="D264" s="15"/>
      <c r="E264" s="17"/>
      <c r="F264" s="17">
        <f ca="1">IFERROR(__xludf.DUMMYFUNCTION("IF(E264="""", 0, SUM(ARRAYFORMULA(IFERROR(VLOOKUP(TRIM(SPLIT(E264, "","")), PRICELIST!C:D, 2, FALSE), 0))))"),0)</f>
        <v>0</v>
      </c>
      <c r="G264" s="17"/>
      <c r="H264" s="19">
        <f t="shared" ca="1" si="1"/>
        <v>0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spans="1:28" ht="22.5" customHeight="1">
      <c r="A265" s="14"/>
      <c r="B265" s="15"/>
      <c r="C265" s="15"/>
      <c r="D265" s="15"/>
      <c r="E265" s="17"/>
      <c r="F265" s="17">
        <f ca="1">IFERROR(__xludf.DUMMYFUNCTION("IF(E265="""", 0, SUM(ARRAYFORMULA(IFERROR(VLOOKUP(TRIM(SPLIT(E265, "","")), PRICELIST!C:D, 2, FALSE), 0))))"),0)</f>
        <v>0</v>
      </c>
      <c r="G265" s="17"/>
      <c r="H265" s="19">
        <f t="shared" ca="1" si="1"/>
        <v>0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spans="1:28" ht="22.5" customHeight="1">
      <c r="A266" s="14"/>
      <c r="B266" s="15"/>
      <c r="C266" s="15"/>
      <c r="D266" s="15"/>
      <c r="E266" s="17"/>
      <c r="F266" s="17">
        <f ca="1">IFERROR(__xludf.DUMMYFUNCTION("IF(E266="""", 0, SUM(ARRAYFORMULA(IFERROR(VLOOKUP(TRIM(SPLIT(E266, "","")), PRICELIST!C:D, 2, FALSE), 0))))"),0)</f>
        <v>0</v>
      </c>
      <c r="G266" s="17"/>
      <c r="H266" s="19">
        <f t="shared" ca="1" si="1"/>
        <v>0</v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spans="1:28" ht="22.5" customHeight="1">
      <c r="A267" s="14"/>
      <c r="B267" s="15"/>
      <c r="C267" s="15"/>
      <c r="D267" s="15"/>
      <c r="E267" s="17"/>
      <c r="F267" s="17">
        <f ca="1">IFERROR(__xludf.DUMMYFUNCTION("IF(E267="""", 0, SUM(ARRAYFORMULA(IFERROR(VLOOKUP(TRIM(SPLIT(E267, "","")), PRICELIST!C:D, 2, FALSE), 0))))"),0)</f>
        <v>0</v>
      </c>
      <c r="G267" s="17"/>
      <c r="H267" s="19">
        <f t="shared" ca="1" si="1"/>
        <v>0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spans="1:28" ht="22.5" customHeight="1">
      <c r="A268" s="14"/>
      <c r="B268" s="15"/>
      <c r="C268" s="15"/>
      <c r="D268" s="15"/>
      <c r="E268" s="17"/>
      <c r="F268" s="17">
        <f ca="1">IFERROR(__xludf.DUMMYFUNCTION("IF(E268="""", 0, SUM(ARRAYFORMULA(IFERROR(VLOOKUP(TRIM(SPLIT(E268, "","")), PRICELIST!C:D, 2, FALSE), 0))))"),0)</f>
        <v>0</v>
      </c>
      <c r="G268" s="17"/>
      <c r="H268" s="19">
        <f t="shared" ca="1" si="1"/>
        <v>0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spans="1:28" ht="22.5" customHeight="1">
      <c r="A269" s="14"/>
      <c r="B269" s="15"/>
      <c r="C269" s="15"/>
      <c r="D269" s="15"/>
      <c r="E269" s="17"/>
      <c r="F269" s="17">
        <f ca="1">IFERROR(__xludf.DUMMYFUNCTION("IF(E269="""", 0, SUM(ARRAYFORMULA(IFERROR(VLOOKUP(TRIM(SPLIT(E269, "","")), PRICELIST!C:D, 2, FALSE), 0))))"),0)</f>
        <v>0</v>
      </c>
      <c r="G269" s="17"/>
      <c r="H269" s="19">
        <f t="shared" ca="1" si="1"/>
        <v>0</v>
      </c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spans="1:28" ht="22.5" customHeight="1">
      <c r="A270" s="14"/>
      <c r="B270" s="15"/>
      <c r="C270" s="15"/>
      <c r="D270" s="15"/>
      <c r="E270" s="17"/>
      <c r="F270" s="17">
        <f ca="1">IFERROR(__xludf.DUMMYFUNCTION("IF(E270="""", 0, SUM(ARRAYFORMULA(IFERROR(VLOOKUP(TRIM(SPLIT(E270, "","")), PRICELIST!C:D, 2, FALSE), 0))))"),0)</f>
        <v>0</v>
      </c>
      <c r="G270" s="17"/>
      <c r="H270" s="19">
        <f t="shared" ca="1" si="1"/>
        <v>0</v>
      </c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spans="1:28" ht="22.5" customHeight="1">
      <c r="A271" s="14"/>
      <c r="B271" s="15"/>
      <c r="C271" s="15"/>
      <c r="D271" s="15"/>
      <c r="E271" s="17"/>
      <c r="F271" s="17">
        <f ca="1">IFERROR(__xludf.DUMMYFUNCTION("IF(E271="""", 0, SUM(ARRAYFORMULA(IFERROR(VLOOKUP(TRIM(SPLIT(E271, "","")), PRICELIST!C:D, 2, FALSE), 0))))"),0)</f>
        <v>0</v>
      </c>
      <c r="G271" s="17"/>
      <c r="H271" s="19">
        <f t="shared" ca="1" si="1"/>
        <v>0</v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spans="1:28" ht="22.5" customHeight="1">
      <c r="A272" s="14"/>
      <c r="B272" s="15"/>
      <c r="C272" s="15"/>
      <c r="D272" s="15"/>
      <c r="E272" s="17"/>
      <c r="F272" s="17">
        <f ca="1">IFERROR(__xludf.DUMMYFUNCTION("IF(E272="""", 0, SUM(ARRAYFORMULA(IFERROR(VLOOKUP(TRIM(SPLIT(E272, "","")), PRICELIST!C:D, 2, FALSE), 0))))"),0)</f>
        <v>0</v>
      </c>
      <c r="G272" s="17"/>
      <c r="H272" s="19">
        <f t="shared" ca="1" si="1"/>
        <v>0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spans="1:28" ht="22.5" customHeight="1">
      <c r="A273" s="14"/>
      <c r="B273" s="15"/>
      <c r="C273" s="15"/>
      <c r="D273" s="15"/>
      <c r="E273" s="17"/>
      <c r="F273" s="17">
        <f ca="1">IFERROR(__xludf.DUMMYFUNCTION("IF(E273="""", 0, SUM(ARRAYFORMULA(IFERROR(VLOOKUP(TRIM(SPLIT(E273, "","")), PRICELIST!C:D, 2, FALSE), 0))))"),0)</f>
        <v>0</v>
      </c>
      <c r="G273" s="17"/>
      <c r="H273" s="19">
        <f t="shared" ca="1" si="1"/>
        <v>0</v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spans="1:28" ht="22.5" customHeight="1">
      <c r="A274" s="14"/>
      <c r="B274" s="15"/>
      <c r="C274" s="15"/>
      <c r="D274" s="15"/>
      <c r="E274" s="17"/>
      <c r="F274" s="17">
        <f ca="1">IFERROR(__xludf.DUMMYFUNCTION("IF(E274="""", 0, SUM(ARRAYFORMULA(IFERROR(VLOOKUP(TRIM(SPLIT(E274, "","")), PRICELIST!C:D, 2, FALSE), 0))))"),0)</f>
        <v>0</v>
      </c>
      <c r="G274" s="17"/>
      <c r="H274" s="19">
        <f t="shared" ca="1" si="1"/>
        <v>0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spans="1:28" ht="22.5" customHeight="1">
      <c r="A275" s="14"/>
      <c r="B275" s="15"/>
      <c r="C275" s="15"/>
      <c r="D275" s="15"/>
      <c r="E275" s="17"/>
      <c r="F275" s="17">
        <f ca="1">IFERROR(__xludf.DUMMYFUNCTION("IF(E275="""", 0, SUM(ARRAYFORMULA(IFERROR(VLOOKUP(TRIM(SPLIT(E275, "","")), PRICELIST!C:D, 2, FALSE), 0))))"),0)</f>
        <v>0</v>
      </c>
      <c r="G275" s="17"/>
      <c r="H275" s="19">
        <f t="shared" ca="1" si="1"/>
        <v>0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spans="1:28" ht="22.5" customHeight="1">
      <c r="A276" s="14"/>
      <c r="B276" s="15"/>
      <c r="C276" s="15"/>
      <c r="D276" s="15"/>
      <c r="E276" s="17"/>
      <c r="F276" s="17">
        <f ca="1">IFERROR(__xludf.DUMMYFUNCTION("IF(E276="""", 0, SUM(ARRAYFORMULA(IFERROR(VLOOKUP(TRIM(SPLIT(E276, "","")), PRICELIST!C:D, 2, FALSE), 0))))"),0)</f>
        <v>0</v>
      </c>
      <c r="G276" s="17"/>
      <c r="H276" s="19">
        <f t="shared" ca="1" si="1"/>
        <v>0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spans="1:28" ht="22.5" customHeight="1">
      <c r="A277" s="14"/>
      <c r="B277" s="15"/>
      <c r="C277" s="15"/>
      <c r="D277" s="15"/>
      <c r="E277" s="17"/>
      <c r="F277" s="17">
        <f ca="1">IFERROR(__xludf.DUMMYFUNCTION("IF(E277="""", 0, SUM(ARRAYFORMULA(IFERROR(VLOOKUP(TRIM(SPLIT(E277, "","")), PRICELIST!C:D, 2, FALSE), 0))))"),0)</f>
        <v>0</v>
      </c>
      <c r="G277" s="17"/>
      <c r="H277" s="19">
        <f t="shared" ca="1" si="1"/>
        <v>0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spans="1:28" ht="22.5" customHeight="1">
      <c r="A278" s="14"/>
      <c r="B278" s="15"/>
      <c r="C278" s="15"/>
      <c r="D278" s="15"/>
      <c r="E278" s="17"/>
      <c r="F278" s="17">
        <f ca="1">IFERROR(__xludf.DUMMYFUNCTION("IF(E278="""", 0, SUM(ARRAYFORMULA(IFERROR(VLOOKUP(TRIM(SPLIT(E278, "","")), PRICELIST!C:D, 2, FALSE), 0))))"),0)</f>
        <v>0</v>
      </c>
      <c r="G278" s="17"/>
      <c r="H278" s="19">
        <f t="shared" ca="1" si="1"/>
        <v>0</v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spans="1:28" ht="22.5" customHeight="1">
      <c r="A279" s="14"/>
      <c r="B279" s="15"/>
      <c r="C279" s="15"/>
      <c r="D279" s="15"/>
      <c r="E279" s="17"/>
      <c r="F279" s="17">
        <f ca="1">IFERROR(__xludf.DUMMYFUNCTION("IF(E279="""", 0, SUM(ARRAYFORMULA(IFERROR(VLOOKUP(TRIM(SPLIT(E279, "","")), PRICELIST!C:D, 2, FALSE), 0))))"),0)</f>
        <v>0</v>
      </c>
      <c r="G279" s="17"/>
      <c r="H279" s="19">
        <f t="shared" ca="1" si="1"/>
        <v>0</v>
      </c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spans="1:28" ht="22.5" customHeight="1">
      <c r="A280" s="14"/>
      <c r="B280" s="15"/>
      <c r="C280" s="15"/>
      <c r="D280" s="15"/>
      <c r="E280" s="17"/>
      <c r="F280" s="17">
        <f ca="1">IFERROR(__xludf.DUMMYFUNCTION("IF(E280="""", 0, SUM(ARRAYFORMULA(IFERROR(VLOOKUP(TRIM(SPLIT(E280, "","")), PRICELIST!C:D, 2, FALSE), 0))))"),0)</f>
        <v>0</v>
      </c>
      <c r="G280" s="17"/>
      <c r="H280" s="19">
        <f t="shared" ca="1" si="1"/>
        <v>0</v>
      </c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spans="1:28" ht="22.5" customHeight="1">
      <c r="A281" s="14"/>
      <c r="B281" s="15"/>
      <c r="C281" s="15"/>
      <c r="D281" s="15"/>
      <c r="E281" s="17"/>
      <c r="F281" s="17">
        <f ca="1">IFERROR(__xludf.DUMMYFUNCTION("IF(E281="""", 0, SUM(ARRAYFORMULA(IFERROR(VLOOKUP(TRIM(SPLIT(E281, "","")), PRICELIST!C:D, 2, FALSE), 0))))"),0)</f>
        <v>0</v>
      </c>
      <c r="G281" s="17"/>
      <c r="H281" s="19">
        <f t="shared" ref="H281:H535" ca="1" si="2">SUM(F281:G281)</f>
        <v>0</v>
      </c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 ht="22.5" customHeight="1">
      <c r="A282" s="14"/>
      <c r="B282" s="15"/>
      <c r="C282" s="15"/>
      <c r="D282" s="15"/>
      <c r="E282" s="17"/>
      <c r="F282" s="17">
        <f ca="1">IFERROR(__xludf.DUMMYFUNCTION("IF(E282="""", 0, SUM(ARRAYFORMULA(IFERROR(VLOOKUP(TRIM(SPLIT(E282, "","")), PRICELIST!C:D, 2, FALSE), 0))))"),0)</f>
        <v>0</v>
      </c>
      <c r="G282" s="17"/>
      <c r="H282" s="19">
        <f t="shared" ca="1" si="2"/>
        <v>0</v>
      </c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spans="1:28" ht="22.5" customHeight="1">
      <c r="A283" s="14"/>
      <c r="B283" s="15"/>
      <c r="C283" s="15"/>
      <c r="D283" s="15"/>
      <c r="E283" s="17"/>
      <c r="F283" s="17">
        <f ca="1">IFERROR(__xludf.DUMMYFUNCTION("IF(E283="""", 0, SUM(ARRAYFORMULA(IFERROR(VLOOKUP(TRIM(SPLIT(E283, "","")), PRICELIST!C:D, 2, FALSE), 0))))"),0)</f>
        <v>0</v>
      </c>
      <c r="G283" s="17"/>
      <c r="H283" s="19">
        <f t="shared" ca="1" si="2"/>
        <v>0</v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 ht="22.5" customHeight="1">
      <c r="A284" s="14"/>
      <c r="B284" s="15"/>
      <c r="C284" s="15"/>
      <c r="D284" s="15"/>
      <c r="E284" s="17"/>
      <c r="F284" s="17">
        <f ca="1">IFERROR(__xludf.DUMMYFUNCTION("IF(E284="""", 0, SUM(ARRAYFORMULA(IFERROR(VLOOKUP(TRIM(SPLIT(E284, "","")), PRICELIST!C:D, 2, FALSE), 0))))"),0)</f>
        <v>0</v>
      </c>
      <c r="G284" s="17"/>
      <c r="H284" s="19">
        <f t="shared" ca="1" si="2"/>
        <v>0</v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spans="1:28" ht="22.5" customHeight="1">
      <c r="A285" s="14"/>
      <c r="B285" s="15"/>
      <c r="C285" s="15"/>
      <c r="D285" s="15"/>
      <c r="E285" s="17"/>
      <c r="F285" s="17">
        <f ca="1">IFERROR(__xludf.DUMMYFUNCTION("IF(E285="""", 0, SUM(ARRAYFORMULA(IFERROR(VLOOKUP(TRIM(SPLIT(E285, "","")), PRICELIST!C:D, 2, FALSE), 0))))"),0)</f>
        <v>0</v>
      </c>
      <c r="G285" s="17"/>
      <c r="H285" s="19">
        <f t="shared" ca="1" si="2"/>
        <v>0</v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spans="1:28" ht="22.5" customHeight="1">
      <c r="A286" s="14"/>
      <c r="B286" s="15"/>
      <c r="C286" s="15"/>
      <c r="D286" s="15"/>
      <c r="E286" s="17"/>
      <c r="F286" s="17">
        <f ca="1">IFERROR(__xludf.DUMMYFUNCTION("IF(E286="""", 0, SUM(ARRAYFORMULA(IFERROR(VLOOKUP(TRIM(SPLIT(E286, "","")), PRICELIST!C:D, 2, FALSE), 0))))"),0)</f>
        <v>0</v>
      </c>
      <c r="G286" s="17"/>
      <c r="H286" s="19">
        <f t="shared" ca="1" si="2"/>
        <v>0</v>
      </c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spans="1:28" ht="22.5" customHeight="1">
      <c r="A287" s="14"/>
      <c r="B287" s="15"/>
      <c r="C287" s="15"/>
      <c r="D287" s="15"/>
      <c r="E287" s="17"/>
      <c r="F287" s="17">
        <f ca="1">IFERROR(__xludf.DUMMYFUNCTION("IF(E287="""", 0, SUM(ARRAYFORMULA(IFERROR(VLOOKUP(TRIM(SPLIT(E287, "","")), PRICELIST!C:D, 2, FALSE), 0))))"),0)</f>
        <v>0</v>
      </c>
      <c r="G287" s="17"/>
      <c r="H287" s="19">
        <f t="shared" ca="1" si="2"/>
        <v>0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spans="1:28" ht="22.5" customHeight="1">
      <c r="A288" s="14"/>
      <c r="B288" s="15"/>
      <c r="C288" s="15"/>
      <c r="D288" s="15"/>
      <c r="E288" s="17"/>
      <c r="F288" s="17">
        <f ca="1">IFERROR(__xludf.DUMMYFUNCTION("IF(E288="""", 0, SUM(ARRAYFORMULA(IFERROR(VLOOKUP(TRIM(SPLIT(E288, "","")), PRICELIST!C:D, 2, FALSE), 0))))"),0)</f>
        <v>0</v>
      </c>
      <c r="G288" s="17"/>
      <c r="H288" s="19">
        <f t="shared" ca="1" si="2"/>
        <v>0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 ht="22.5" customHeight="1">
      <c r="A289" s="14"/>
      <c r="B289" s="15"/>
      <c r="C289" s="15"/>
      <c r="D289" s="15"/>
      <c r="E289" s="17"/>
      <c r="F289" s="17">
        <f ca="1">IFERROR(__xludf.DUMMYFUNCTION("IF(E289="""", 0, SUM(ARRAYFORMULA(IFERROR(VLOOKUP(TRIM(SPLIT(E289, "","")), PRICELIST!C:D, 2, FALSE), 0))))"),0)</f>
        <v>0</v>
      </c>
      <c r="G289" s="17"/>
      <c r="H289" s="19">
        <f t="shared" ca="1" si="2"/>
        <v>0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spans="1:28" ht="22.5" customHeight="1">
      <c r="A290" s="14"/>
      <c r="B290" s="15"/>
      <c r="C290" s="15"/>
      <c r="D290" s="15"/>
      <c r="E290" s="17"/>
      <c r="F290" s="17">
        <f ca="1">IFERROR(__xludf.DUMMYFUNCTION("IF(E290="""", 0, SUM(ARRAYFORMULA(IFERROR(VLOOKUP(TRIM(SPLIT(E290, "","")), PRICELIST!C:D, 2, FALSE), 0))))"),0)</f>
        <v>0</v>
      </c>
      <c r="G290" s="17"/>
      <c r="H290" s="19">
        <f t="shared" ca="1" si="2"/>
        <v>0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 ht="22.5" customHeight="1">
      <c r="A291" s="14"/>
      <c r="B291" s="15"/>
      <c r="C291" s="15"/>
      <c r="D291" s="15"/>
      <c r="E291" s="17"/>
      <c r="F291" s="17">
        <f ca="1">IFERROR(__xludf.DUMMYFUNCTION("IF(E291="""", 0, SUM(ARRAYFORMULA(IFERROR(VLOOKUP(TRIM(SPLIT(E291, "","")), PRICELIST!C:D, 2, FALSE), 0))))"),0)</f>
        <v>0</v>
      </c>
      <c r="G291" s="17"/>
      <c r="H291" s="19">
        <f t="shared" ca="1" si="2"/>
        <v>0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spans="1:28" ht="22.5" customHeight="1">
      <c r="A292" s="14"/>
      <c r="B292" s="15"/>
      <c r="C292" s="15"/>
      <c r="D292" s="15"/>
      <c r="E292" s="17"/>
      <c r="F292" s="17">
        <f ca="1">IFERROR(__xludf.DUMMYFUNCTION("IF(E292="""", 0, SUM(ARRAYFORMULA(IFERROR(VLOOKUP(TRIM(SPLIT(E292, "","")), PRICELIST!C:D, 2, FALSE), 0))))"),0)</f>
        <v>0</v>
      </c>
      <c r="G292" s="17"/>
      <c r="H292" s="19">
        <f t="shared" ca="1" si="2"/>
        <v>0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spans="1:28" ht="22.5" customHeight="1">
      <c r="A293" s="14"/>
      <c r="B293" s="15"/>
      <c r="C293" s="15"/>
      <c r="D293" s="15"/>
      <c r="E293" s="17"/>
      <c r="F293" s="17">
        <f ca="1">IFERROR(__xludf.DUMMYFUNCTION("IF(E293="""", 0, SUM(ARRAYFORMULA(IFERROR(VLOOKUP(TRIM(SPLIT(E293, "","")), PRICELIST!C:D, 2, FALSE), 0))))"),0)</f>
        <v>0</v>
      </c>
      <c r="G293" s="17"/>
      <c r="H293" s="19">
        <f t="shared" ca="1" si="2"/>
        <v>0</v>
      </c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 ht="22.5" customHeight="1">
      <c r="A294" s="14"/>
      <c r="B294" s="15"/>
      <c r="C294" s="15"/>
      <c r="D294" s="15"/>
      <c r="E294" s="17"/>
      <c r="F294" s="17">
        <f ca="1">IFERROR(__xludf.DUMMYFUNCTION("IF(E294="""", 0, SUM(ARRAYFORMULA(IFERROR(VLOOKUP(TRIM(SPLIT(E294, "","")), PRICELIST!C:D, 2, FALSE), 0))))"),0)</f>
        <v>0</v>
      </c>
      <c r="G294" s="17"/>
      <c r="H294" s="19">
        <f t="shared" ca="1" si="2"/>
        <v>0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spans="1:28" ht="22.5" customHeight="1">
      <c r="A295" s="14"/>
      <c r="B295" s="15"/>
      <c r="C295" s="15"/>
      <c r="D295" s="15"/>
      <c r="E295" s="17"/>
      <c r="F295" s="17">
        <f ca="1">IFERROR(__xludf.DUMMYFUNCTION("IF(E295="""", 0, SUM(ARRAYFORMULA(IFERROR(VLOOKUP(TRIM(SPLIT(E295, "","")), PRICELIST!C:D, 2, FALSE), 0))))"),0)</f>
        <v>0</v>
      </c>
      <c r="G295" s="17"/>
      <c r="H295" s="19">
        <f t="shared" ca="1" si="2"/>
        <v>0</v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 ht="22.5" customHeight="1">
      <c r="A296" s="14"/>
      <c r="B296" s="15"/>
      <c r="C296" s="15"/>
      <c r="D296" s="15"/>
      <c r="E296" s="17"/>
      <c r="F296" s="17">
        <f ca="1">IFERROR(__xludf.DUMMYFUNCTION("IF(E296="""", 0, SUM(ARRAYFORMULA(IFERROR(VLOOKUP(TRIM(SPLIT(E296, "","")), PRICELIST!C:D, 2, FALSE), 0))))"),0)</f>
        <v>0</v>
      </c>
      <c r="G296" s="17"/>
      <c r="H296" s="19">
        <f t="shared" ca="1" si="2"/>
        <v>0</v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spans="1:28" ht="22.5" customHeight="1">
      <c r="A297" s="14"/>
      <c r="B297" s="15"/>
      <c r="C297" s="15"/>
      <c r="D297" s="15"/>
      <c r="E297" s="17"/>
      <c r="F297" s="17">
        <f ca="1">IFERROR(__xludf.DUMMYFUNCTION("IF(E297="""", 0, SUM(ARRAYFORMULA(IFERROR(VLOOKUP(TRIM(SPLIT(E297, "","")), PRICELIST!C:D, 2, FALSE), 0))))"),0)</f>
        <v>0</v>
      </c>
      <c r="G297" s="17"/>
      <c r="H297" s="19">
        <f t="shared" ca="1" si="2"/>
        <v>0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 ht="22.5" customHeight="1">
      <c r="A298" s="14"/>
      <c r="B298" s="15"/>
      <c r="C298" s="15"/>
      <c r="D298" s="15"/>
      <c r="E298" s="17"/>
      <c r="F298" s="17">
        <f ca="1">IFERROR(__xludf.DUMMYFUNCTION("IF(E298="""", 0, SUM(ARRAYFORMULA(IFERROR(VLOOKUP(TRIM(SPLIT(E298, "","")), PRICELIST!C:D, 2, FALSE), 0))))"),0)</f>
        <v>0</v>
      </c>
      <c r="G298" s="17"/>
      <c r="H298" s="19">
        <f t="shared" ca="1" si="2"/>
        <v>0</v>
      </c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spans="1:28" ht="22.5" customHeight="1">
      <c r="A299" s="14"/>
      <c r="B299" s="15"/>
      <c r="C299" s="15"/>
      <c r="D299" s="15"/>
      <c r="E299" s="17"/>
      <c r="F299" s="17">
        <f ca="1">IFERROR(__xludf.DUMMYFUNCTION("IF(E299="""", 0, SUM(ARRAYFORMULA(IFERROR(VLOOKUP(TRIM(SPLIT(E299, "","")), PRICELIST!C:D, 2, FALSE), 0))))"),0)</f>
        <v>0</v>
      </c>
      <c r="G299" s="17"/>
      <c r="H299" s="19">
        <f t="shared" ca="1" si="2"/>
        <v>0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 ht="22.5" customHeight="1">
      <c r="A300" s="14"/>
      <c r="B300" s="15"/>
      <c r="C300" s="15"/>
      <c r="D300" s="15"/>
      <c r="E300" s="17"/>
      <c r="F300" s="17">
        <f ca="1">IFERROR(__xludf.DUMMYFUNCTION("IF(E300="""", 0, SUM(ARRAYFORMULA(IFERROR(VLOOKUP(TRIM(SPLIT(E300, "","")), PRICELIST!C:D, 2, FALSE), 0))))"),0)</f>
        <v>0</v>
      </c>
      <c r="G300" s="17"/>
      <c r="H300" s="19">
        <f t="shared" ca="1" si="2"/>
        <v>0</v>
      </c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spans="1:28" ht="22.5" customHeight="1">
      <c r="A301" s="14"/>
      <c r="B301" s="15"/>
      <c r="C301" s="15"/>
      <c r="D301" s="15"/>
      <c r="E301" s="17"/>
      <c r="F301" s="17">
        <f ca="1">IFERROR(__xludf.DUMMYFUNCTION("IF(E301="""", 0, SUM(ARRAYFORMULA(IFERROR(VLOOKUP(TRIM(SPLIT(E301, "","")), PRICELIST!C:D, 2, FALSE), 0))))"),0)</f>
        <v>0</v>
      </c>
      <c r="G301" s="17"/>
      <c r="H301" s="19">
        <f t="shared" ca="1" si="2"/>
        <v>0</v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 ht="22.5" customHeight="1">
      <c r="A302" s="14"/>
      <c r="B302" s="15"/>
      <c r="C302" s="15"/>
      <c r="D302" s="15"/>
      <c r="E302" s="17"/>
      <c r="F302" s="17">
        <f ca="1">IFERROR(__xludf.DUMMYFUNCTION("IF(E302="""", 0, SUM(ARRAYFORMULA(IFERROR(VLOOKUP(TRIM(SPLIT(E302, "","")), PRICELIST!C:D, 2, FALSE), 0))))"),0)</f>
        <v>0</v>
      </c>
      <c r="G302" s="17"/>
      <c r="H302" s="19">
        <f t="shared" ca="1" si="2"/>
        <v>0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spans="1:28" ht="22.5" customHeight="1">
      <c r="A303" s="14"/>
      <c r="B303" s="15"/>
      <c r="C303" s="15"/>
      <c r="D303" s="15"/>
      <c r="E303" s="17"/>
      <c r="F303" s="17">
        <f ca="1">IFERROR(__xludf.DUMMYFUNCTION("IF(E303="""", 0, SUM(ARRAYFORMULA(IFERROR(VLOOKUP(TRIM(SPLIT(E303, "","")), PRICELIST!C:D, 2, FALSE), 0))))"),0)</f>
        <v>0</v>
      </c>
      <c r="G303" s="17"/>
      <c r="H303" s="19">
        <f t="shared" ca="1" si="2"/>
        <v>0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 ht="22.5" customHeight="1">
      <c r="A304" s="14"/>
      <c r="B304" s="15"/>
      <c r="C304" s="15"/>
      <c r="D304" s="15"/>
      <c r="E304" s="17"/>
      <c r="F304" s="17">
        <f ca="1">IFERROR(__xludf.DUMMYFUNCTION("IF(E304="""", 0, SUM(ARRAYFORMULA(IFERROR(VLOOKUP(TRIM(SPLIT(E304, "","")), PRICELIST!C:D, 2, FALSE), 0))))"),0)</f>
        <v>0</v>
      </c>
      <c r="G304" s="17"/>
      <c r="H304" s="19">
        <f t="shared" ca="1" si="2"/>
        <v>0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spans="1:28" ht="22.5" customHeight="1">
      <c r="A305" s="14"/>
      <c r="B305" s="15"/>
      <c r="C305" s="15"/>
      <c r="D305" s="15"/>
      <c r="E305" s="17"/>
      <c r="F305" s="17">
        <f ca="1">IFERROR(__xludf.DUMMYFUNCTION("IF(E305="""", 0, SUM(ARRAYFORMULA(IFERROR(VLOOKUP(TRIM(SPLIT(E305, "","")), PRICELIST!C:D, 2, FALSE), 0))))"),0)</f>
        <v>0</v>
      </c>
      <c r="G305" s="17"/>
      <c r="H305" s="19">
        <f t="shared" ca="1" si="2"/>
        <v>0</v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 ht="22.5" customHeight="1">
      <c r="A306" s="14"/>
      <c r="B306" s="15"/>
      <c r="C306" s="15"/>
      <c r="D306" s="15"/>
      <c r="E306" s="17"/>
      <c r="F306" s="17">
        <f ca="1">IFERROR(__xludf.DUMMYFUNCTION("IF(E306="""", 0, SUM(ARRAYFORMULA(IFERROR(VLOOKUP(TRIM(SPLIT(E306, "","")), PRICELIST!C:D, 2, FALSE), 0))))"),0)</f>
        <v>0</v>
      </c>
      <c r="G306" s="17"/>
      <c r="H306" s="19">
        <f t="shared" ca="1" si="2"/>
        <v>0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spans="1:28" ht="22.5" customHeight="1">
      <c r="A307" s="14"/>
      <c r="B307" s="15"/>
      <c r="C307" s="15"/>
      <c r="D307" s="15"/>
      <c r="E307" s="17"/>
      <c r="F307" s="17">
        <f ca="1">IFERROR(__xludf.DUMMYFUNCTION("IF(E307="""", 0, SUM(ARRAYFORMULA(IFERROR(VLOOKUP(TRIM(SPLIT(E307, "","")), PRICELIST!C:D, 2, FALSE), 0))))"),0)</f>
        <v>0</v>
      </c>
      <c r="G307" s="17"/>
      <c r="H307" s="19">
        <f t="shared" ca="1" si="2"/>
        <v>0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 ht="22.5" customHeight="1">
      <c r="A308" s="14"/>
      <c r="B308" s="15"/>
      <c r="C308" s="15"/>
      <c r="D308" s="15"/>
      <c r="E308" s="17"/>
      <c r="F308" s="17">
        <f ca="1">IFERROR(__xludf.DUMMYFUNCTION("IF(E308="""", 0, SUM(ARRAYFORMULA(IFERROR(VLOOKUP(TRIM(SPLIT(E308, "","")), PRICELIST!C:D, 2, FALSE), 0))))"),0)</f>
        <v>0</v>
      </c>
      <c r="G308" s="17"/>
      <c r="H308" s="19">
        <f t="shared" ca="1" si="2"/>
        <v>0</v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spans="1:28" ht="22.5" customHeight="1">
      <c r="A309" s="14"/>
      <c r="B309" s="15"/>
      <c r="C309" s="15"/>
      <c r="D309" s="15"/>
      <c r="E309" s="17"/>
      <c r="F309" s="17">
        <f ca="1">IFERROR(__xludf.DUMMYFUNCTION("IF(E309="""", 0, SUM(ARRAYFORMULA(IFERROR(VLOOKUP(TRIM(SPLIT(E309, "","")), PRICELIST!C:D, 2, FALSE), 0))))"),0)</f>
        <v>0</v>
      </c>
      <c r="G309" s="17"/>
      <c r="H309" s="19">
        <f t="shared" ca="1" si="2"/>
        <v>0</v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spans="1:28" ht="22.5" customHeight="1">
      <c r="A310" s="14"/>
      <c r="B310" s="15"/>
      <c r="C310" s="15"/>
      <c r="D310" s="15"/>
      <c r="E310" s="17"/>
      <c r="F310" s="17">
        <f ca="1">IFERROR(__xludf.DUMMYFUNCTION("IF(E310="""", 0, SUM(ARRAYFORMULA(IFERROR(VLOOKUP(TRIM(SPLIT(E310, "","")), PRICELIST!C:D, 2, FALSE), 0))))"),0)</f>
        <v>0</v>
      </c>
      <c r="G310" s="17"/>
      <c r="H310" s="19">
        <f t="shared" ca="1" si="2"/>
        <v>0</v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spans="1:28" ht="22.5" customHeight="1">
      <c r="A311" s="14"/>
      <c r="B311" s="15"/>
      <c r="C311" s="15"/>
      <c r="D311" s="15"/>
      <c r="E311" s="17"/>
      <c r="F311" s="17">
        <f ca="1">IFERROR(__xludf.DUMMYFUNCTION("IF(E311="""", 0, SUM(ARRAYFORMULA(IFERROR(VLOOKUP(TRIM(SPLIT(E311, "","")), PRICELIST!C:D, 2, FALSE), 0))))"),0)</f>
        <v>0</v>
      </c>
      <c r="G311" s="17"/>
      <c r="H311" s="19">
        <f t="shared" ca="1" si="2"/>
        <v>0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22.5" customHeight="1">
      <c r="A312" s="14"/>
      <c r="B312" s="15"/>
      <c r="C312" s="15"/>
      <c r="D312" s="15"/>
      <c r="E312" s="17"/>
      <c r="F312" s="17">
        <f ca="1">IFERROR(__xludf.DUMMYFUNCTION("IF(E312="""", 0, SUM(ARRAYFORMULA(IFERROR(VLOOKUP(TRIM(SPLIT(E312, "","")), PRICELIST!C:D, 2, FALSE), 0))))"),0)</f>
        <v>0</v>
      </c>
      <c r="G312" s="17"/>
      <c r="H312" s="19">
        <f t="shared" ca="1" si="2"/>
        <v>0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spans="1:28" ht="22.5" customHeight="1">
      <c r="A313" s="14"/>
      <c r="B313" s="15"/>
      <c r="C313" s="15"/>
      <c r="D313" s="15"/>
      <c r="E313" s="17"/>
      <c r="F313" s="17">
        <f ca="1">IFERROR(__xludf.DUMMYFUNCTION("IF(E313="""", 0, SUM(ARRAYFORMULA(IFERROR(VLOOKUP(TRIM(SPLIT(E313, "","")), PRICELIST!C:D, 2, FALSE), 0))))"),0)</f>
        <v>0</v>
      </c>
      <c r="G313" s="17"/>
      <c r="H313" s="19">
        <f t="shared" ca="1" si="2"/>
        <v>0</v>
      </c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 ht="22.5" customHeight="1">
      <c r="A314" s="14"/>
      <c r="B314" s="15"/>
      <c r="C314" s="15"/>
      <c r="D314" s="15"/>
      <c r="E314" s="17"/>
      <c r="F314" s="17">
        <f ca="1">IFERROR(__xludf.DUMMYFUNCTION("IF(E314="""", 0, SUM(ARRAYFORMULA(IFERROR(VLOOKUP(TRIM(SPLIT(E314, "","")), PRICELIST!C:D, 2, FALSE), 0))))"),0)</f>
        <v>0</v>
      </c>
      <c r="G314" s="17"/>
      <c r="H314" s="19">
        <f t="shared" ca="1" si="2"/>
        <v>0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spans="1:28" ht="22.5" customHeight="1">
      <c r="A315" s="14"/>
      <c r="B315" s="15"/>
      <c r="C315" s="15"/>
      <c r="D315" s="15"/>
      <c r="E315" s="17"/>
      <c r="F315" s="17">
        <f ca="1">IFERROR(__xludf.DUMMYFUNCTION("IF(E315="""", 0, SUM(ARRAYFORMULA(IFERROR(VLOOKUP(TRIM(SPLIT(E315, "","")), PRICELIST!C:D, 2, FALSE), 0))))"),0)</f>
        <v>0</v>
      </c>
      <c r="G315" s="17"/>
      <c r="H315" s="19">
        <f t="shared" ca="1" si="2"/>
        <v>0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spans="1:28" ht="22.5" customHeight="1">
      <c r="A316" s="14"/>
      <c r="B316" s="15"/>
      <c r="C316" s="15"/>
      <c r="D316" s="15"/>
      <c r="E316" s="17"/>
      <c r="F316" s="17">
        <f ca="1">IFERROR(__xludf.DUMMYFUNCTION("IF(E316="""", 0, SUM(ARRAYFORMULA(IFERROR(VLOOKUP(TRIM(SPLIT(E316, "","")), PRICELIST!C:D, 2, FALSE), 0))))"),0)</f>
        <v>0</v>
      </c>
      <c r="G316" s="17"/>
      <c r="H316" s="19">
        <f t="shared" ca="1" si="2"/>
        <v>0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ht="22.5" customHeight="1">
      <c r="A317" s="14"/>
      <c r="B317" s="15"/>
      <c r="C317" s="15"/>
      <c r="D317" s="15"/>
      <c r="E317" s="17"/>
      <c r="F317" s="17">
        <f ca="1">IFERROR(__xludf.DUMMYFUNCTION("IF(E317="""", 0, SUM(ARRAYFORMULA(IFERROR(VLOOKUP(TRIM(SPLIT(E317, "","")), PRICELIST!C:D, 2, FALSE), 0))))"),0)</f>
        <v>0</v>
      </c>
      <c r="G317" s="17"/>
      <c r="H317" s="19">
        <f t="shared" ca="1" si="2"/>
        <v>0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spans="1:28" ht="22.5" customHeight="1">
      <c r="A318" s="14"/>
      <c r="B318" s="15"/>
      <c r="C318" s="15"/>
      <c r="D318" s="15"/>
      <c r="E318" s="17"/>
      <c r="F318" s="17">
        <f ca="1">IFERROR(__xludf.DUMMYFUNCTION("IF(E318="""", 0, SUM(ARRAYFORMULA(IFERROR(VLOOKUP(TRIM(SPLIT(E318, "","")), PRICELIST!C:D, 2, FALSE), 0))))"),0)</f>
        <v>0</v>
      </c>
      <c r="G318" s="17"/>
      <c r="H318" s="19">
        <f t="shared" ca="1" si="2"/>
        <v>0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 ht="22.5" customHeight="1">
      <c r="A319" s="14"/>
      <c r="B319" s="15"/>
      <c r="C319" s="15"/>
      <c r="D319" s="15"/>
      <c r="E319" s="17"/>
      <c r="F319" s="17">
        <f ca="1">IFERROR(__xludf.DUMMYFUNCTION("IF(E319="""", 0, SUM(ARRAYFORMULA(IFERROR(VLOOKUP(TRIM(SPLIT(E319, "","")), PRICELIST!C:D, 2, FALSE), 0))))"),0)</f>
        <v>0</v>
      </c>
      <c r="G319" s="17"/>
      <c r="H319" s="19">
        <f t="shared" ca="1" si="2"/>
        <v>0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spans="1:28" ht="22.5" customHeight="1">
      <c r="A320" s="14"/>
      <c r="B320" s="15"/>
      <c r="C320" s="15"/>
      <c r="D320" s="15"/>
      <c r="E320" s="17"/>
      <c r="F320" s="17">
        <f ca="1">IFERROR(__xludf.DUMMYFUNCTION("IF(E320="""", 0, SUM(ARRAYFORMULA(IFERROR(VLOOKUP(TRIM(SPLIT(E320, "","")), PRICELIST!C:D, 2, FALSE), 0))))"),0)</f>
        <v>0</v>
      </c>
      <c r="G320" s="17"/>
      <c r="H320" s="19">
        <f t="shared" ca="1" si="2"/>
        <v>0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spans="1:28" ht="22.5" customHeight="1">
      <c r="A321" s="14"/>
      <c r="B321" s="15"/>
      <c r="C321" s="15"/>
      <c r="D321" s="15"/>
      <c r="E321" s="17"/>
      <c r="F321" s="17">
        <f ca="1">IFERROR(__xludf.DUMMYFUNCTION("IF(E321="""", 0, SUM(ARRAYFORMULA(IFERROR(VLOOKUP(TRIM(SPLIT(E321, "","")), PRICELIST!C:D, 2, FALSE), 0))))"),0)</f>
        <v>0</v>
      </c>
      <c r="G321" s="17"/>
      <c r="H321" s="19">
        <f t="shared" ca="1" si="2"/>
        <v>0</v>
      </c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 ht="22.5" customHeight="1">
      <c r="A322" s="14"/>
      <c r="B322" s="15"/>
      <c r="C322" s="15"/>
      <c r="D322" s="15"/>
      <c r="E322" s="17"/>
      <c r="F322" s="17">
        <f ca="1">IFERROR(__xludf.DUMMYFUNCTION("IF(E322="""", 0, SUM(ARRAYFORMULA(IFERROR(VLOOKUP(TRIM(SPLIT(E322, "","")), PRICELIST!C:D, 2, FALSE), 0))))"),0)</f>
        <v>0</v>
      </c>
      <c r="G322" s="17"/>
      <c r="H322" s="19">
        <f t="shared" ca="1" si="2"/>
        <v>0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spans="1:28" ht="22.5" customHeight="1">
      <c r="A323" s="14"/>
      <c r="B323" s="15"/>
      <c r="C323" s="15"/>
      <c r="D323" s="15"/>
      <c r="E323" s="17"/>
      <c r="F323" s="17">
        <f ca="1">IFERROR(__xludf.DUMMYFUNCTION("IF(E323="""", 0, SUM(ARRAYFORMULA(IFERROR(VLOOKUP(TRIM(SPLIT(E323, "","")), PRICELIST!C:D, 2, FALSE), 0))))"),0)</f>
        <v>0</v>
      </c>
      <c r="G323" s="17"/>
      <c r="H323" s="19">
        <f t="shared" ca="1" si="2"/>
        <v>0</v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ht="22.5" customHeight="1">
      <c r="A324" s="14"/>
      <c r="B324" s="15"/>
      <c r="C324" s="15"/>
      <c r="D324" s="15"/>
      <c r="E324" s="17"/>
      <c r="F324" s="17">
        <f ca="1">IFERROR(__xludf.DUMMYFUNCTION("IF(E324="""", 0, SUM(ARRAYFORMULA(IFERROR(VLOOKUP(TRIM(SPLIT(E324, "","")), PRICELIST!C:D, 2, FALSE), 0))))"),0)</f>
        <v>0</v>
      </c>
      <c r="G324" s="17"/>
      <c r="H324" s="19">
        <f t="shared" ca="1" si="2"/>
        <v>0</v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ht="22.5" customHeight="1">
      <c r="A325" s="14"/>
      <c r="B325" s="15"/>
      <c r="C325" s="15"/>
      <c r="D325" s="15"/>
      <c r="E325" s="17"/>
      <c r="F325" s="17">
        <f ca="1">IFERROR(__xludf.DUMMYFUNCTION("IF(E325="""", 0, SUM(ARRAYFORMULA(IFERROR(VLOOKUP(TRIM(SPLIT(E325, "","")), PRICELIST!C:D, 2, FALSE), 0))))"),0)</f>
        <v>0</v>
      </c>
      <c r="G325" s="17"/>
      <c r="H325" s="19">
        <f t="shared" ca="1" si="2"/>
        <v>0</v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ht="22.5" customHeight="1">
      <c r="A326" s="14"/>
      <c r="B326" s="15"/>
      <c r="C326" s="15"/>
      <c r="D326" s="15"/>
      <c r="E326" s="17"/>
      <c r="F326" s="17">
        <f ca="1">IFERROR(__xludf.DUMMYFUNCTION("IF(E326="""", 0, SUM(ARRAYFORMULA(IFERROR(VLOOKUP(TRIM(SPLIT(E326, "","")), PRICELIST!C:D, 2, FALSE), 0))))"),0)</f>
        <v>0</v>
      </c>
      <c r="G326" s="17"/>
      <c r="H326" s="19">
        <f t="shared" ca="1" si="2"/>
        <v>0</v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ht="22.5" customHeight="1">
      <c r="A327" s="14"/>
      <c r="B327" s="15"/>
      <c r="C327" s="15"/>
      <c r="D327" s="15"/>
      <c r="E327" s="17"/>
      <c r="F327" s="17">
        <f ca="1">IFERROR(__xludf.DUMMYFUNCTION("IF(E327="""", 0, SUM(ARRAYFORMULA(IFERROR(VLOOKUP(TRIM(SPLIT(E327, "","")), PRICELIST!C:D, 2, FALSE), 0))))"),0)</f>
        <v>0</v>
      </c>
      <c r="G327" s="17"/>
      <c r="H327" s="19">
        <f t="shared" ca="1" si="2"/>
        <v>0</v>
      </c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ht="22.5" customHeight="1">
      <c r="A328" s="14"/>
      <c r="B328" s="15"/>
      <c r="C328" s="15"/>
      <c r="D328" s="15"/>
      <c r="E328" s="17"/>
      <c r="F328" s="17">
        <f ca="1">IFERROR(__xludf.DUMMYFUNCTION("IF(E328="""", 0, SUM(ARRAYFORMULA(IFERROR(VLOOKUP(TRIM(SPLIT(E328, "","")), PRICELIST!C:D, 2, FALSE), 0))))"),0)</f>
        <v>0</v>
      </c>
      <c r="G328" s="17"/>
      <c r="H328" s="19">
        <f t="shared" ca="1" si="2"/>
        <v>0</v>
      </c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ht="22.5" customHeight="1">
      <c r="A329" s="14"/>
      <c r="B329" s="15"/>
      <c r="C329" s="15"/>
      <c r="D329" s="15"/>
      <c r="E329" s="17"/>
      <c r="F329" s="17">
        <f ca="1">IFERROR(__xludf.DUMMYFUNCTION("IF(E329="""", 0, SUM(ARRAYFORMULA(IFERROR(VLOOKUP(TRIM(SPLIT(E329, "","")), PRICELIST!C:D, 2, FALSE), 0))))"),0)</f>
        <v>0</v>
      </c>
      <c r="G329" s="17"/>
      <c r="H329" s="19">
        <f t="shared" ca="1" si="2"/>
        <v>0</v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ht="22.5" customHeight="1">
      <c r="A330" s="14"/>
      <c r="B330" s="15"/>
      <c r="C330" s="15"/>
      <c r="D330" s="15"/>
      <c r="E330" s="17"/>
      <c r="F330" s="17">
        <f ca="1">IFERROR(__xludf.DUMMYFUNCTION("IF(E330="""", 0, SUM(ARRAYFORMULA(IFERROR(VLOOKUP(TRIM(SPLIT(E330, "","")), PRICELIST!C:D, 2, FALSE), 0))))"),0)</f>
        <v>0</v>
      </c>
      <c r="G330" s="17"/>
      <c r="H330" s="19">
        <f t="shared" ca="1" si="2"/>
        <v>0</v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ht="22.5" customHeight="1">
      <c r="A331" s="14"/>
      <c r="B331" s="15"/>
      <c r="C331" s="15"/>
      <c r="D331" s="15"/>
      <c r="E331" s="17"/>
      <c r="F331" s="17">
        <f ca="1">IFERROR(__xludf.DUMMYFUNCTION("IF(E331="""", 0, SUM(ARRAYFORMULA(IFERROR(VLOOKUP(TRIM(SPLIT(E331, "","")), PRICELIST!C:D, 2, FALSE), 0))))"),0)</f>
        <v>0</v>
      </c>
      <c r="G331" s="17"/>
      <c r="H331" s="19">
        <f t="shared" ca="1" si="2"/>
        <v>0</v>
      </c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ht="22.5" customHeight="1">
      <c r="A332" s="14"/>
      <c r="B332" s="15"/>
      <c r="C332" s="15"/>
      <c r="D332" s="15"/>
      <c r="E332" s="17"/>
      <c r="F332" s="17">
        <f ca="1">IFERROR(__xludf.DUMMYFUNCTION("IF(E332="""", 0, SUM(ARRAYFORMULA(IFERROR(VLOOKUP(TRIM(SPLIT(E332, "","")), PRICELIST!C:D, 2, FALSE), 0))))"),0)</f>
        <v>0</v>
      </c>
      <c r="G332" s="17"/>
      <c r="H332" s="19">
        <f t="shared" ca="1" si="2"/>
        <v>0</v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ht="22.5" customHeight="1">
      <c r="A333" s="14"/>
      <c r="B333" s="15"/>
      <c r="C333" s="15"/>
      <c r="D333" s="15"/>
      <c r="E333" s="17"/>
      <c r="F333" s="17">
        <f ca="1">IFERROR(__xludf.DUMMYFUNCTION("IF(E333="""", 0, SUM(ARRAYFORMULA(IFERROR(VLOOKUP(TRIM(SPLIT(E333, "","")), PRICELIST!C:D, 2, FALSE), 0))))"),0)</f>
        <v>0</v>
      </c>
      <c r="G333" s="17"/>
      <c r="H333" s="19">
        <f t="shared" ca="1" si="2"/>
        <v>0</v>
      </c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ht="22.5" customHeight="1">
      <c r="A334" s="14"/>
      <c r="B334" s="15"/>
      <c r="C334" s="15"/>
      <c r="D334" s="15"/>
      <c r="E334" s="17"/>
      <c r="F334" s="17">
        <f ca="1">IFERROR(__xludf.DUMMYFUNCTION("IF(E334="""", 0, SUM(ARRAYFORMULA(IFERROR(VLOOKUP(TRIM(SPLIT(E334, "","")), PRICELIST!C:D, 2, FALSE), 0))))"),0)</f>
        <v>0</v>
      </c>
      <c r="G334" s="17"/>
      <c r="H334" s="19">
        <f t="shared" ca="1" si="2"/>
        <v>0</v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ht="22.5" customHeight="1">
      <c r="A335" s="14"/>
      <c r="B335" s="15"/>
      <c r="C335" s="15"/>
      <c r="D335" s="15"/>
      <c r="E335" s="17"/>
      <c r="F335" s="17">
        <f ca="1">IFERROR(__xludf.DUMMYFUNCTION("IF(E335="""", 0, SUM(ARRAYFORMULA(IFERROR(VLOOKUP(TRIM(SPLIT(E335, "","")), PRICELIST!C:D, 2, FALSE), 0))))"),0)</f>
        <v>0</v>
      </c>
      <c r="G335" s="17"/>
      <c r="H335" s="19">
        <f t="shared" ca="1" si="2"/>
        <v>0</v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ht="22.5" customHeight="1">
      <c r="A336" s="14"/>
      <c r="B336" s="15"/>
      <c r="C336" s="15"/>
      <c r="D336" s="15"/>
      <c r="E336" s="17"/>
      <c r="F336" s="17">
        <f ca="1">IFERROR(__xludf.DUMMYFUNCTION("IF(E336="""", 0, SUM(ARRAYFORMULA(IFERROR(VLOOKUP(TRIM(SPLIT(E336, "","")), PRICELIST!C:D, 2, FALSE), 0))))"),0)</f>
        <v>0</v>
      </c>
      <c r="G336" s="17"/>
      <c r="H336" s="19">
        <f t="shared" ca="1" si="2"/>
        <v>0</v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spans="1:28" ht="22.5" customHeight="1">
      <c r="A337" s="14"/>
      <c r="B337" s="15"/>
      <c r="C337" s="15"/>
      <c r="D337" s="15"/>
      <c r="E337" s="17"/>
      <c r="F337" s="17">
        <f ca="1">IFERROR(__xludf.DUMMYFUNCTION("IF(E337="""", 0, SUM(ARRAYFORMULA(IFERROR(VLOOKUP(TRIM(SPLIT(E337, "","")), PRICELIST!C:D, 2, FALSE), 0))))"),0)</f>
        <v>0</v>
      </c>
      <c r="G337" s="17"/>
      <c r="H337" s="19">
        <f t="shared" ca="1" si="2"/>
        <v>0</v>
      </c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spans="1:28" ht="22.5" customHeight="1">
      <c r="A338" s="14"/>
      <c r="B338" s="15"/>
      <c r="C338" s="15"/>
      <c r="D338" s="15"/>
      <c r="E338" s="17"/>
      <c r="F338" s="17">
        <f ca="1">IFERROR(__xludf.DUMMYFUNCTION("IF(E338="""", 0, SUM(ARRAYFORMULA(IFERROR(VLOOKUP(TRIM(SPLIT(E338, "","")), PRICELIST!C:D, 2, FALSE), 0))))"),0)</f>
        <v>0</v>
      </c>
      <c r="G338" s="17"/>
      <c r="H338" s="19">
        <f t="shared" ca="1" si="2"/>
        <v>0</v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spans="1:28" ht="22.5" customHeight="1">
      <c r="A339" s="14"/>
      <c r="B339" s="15"/>
      <c r="C339" s="15"/>
      <c r="D339" s="15"/>
      <c r="E339" s="17"/>
      <c r="F339" s="17">
        <f ca="1">IFERROR(__xludf.DUMMYFUNCTION("IF(E339="""", 0, SUM(ARRAYFORMULA(IFERROR(VLOOKUP(TRIM(SPLIT(E339, "","")), PRICELIST!C:D, 2, FALSE), 0))))"),0)</f>
        <v>0</v>
      </c>
      <c r="G339" s="17"/>
      <c r="H339" s="19">
        <f t="shared" ca="1" si="2"/>
        <v>0</v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spans="1:28" ht="22.5" customHeight="1">
      <c r="A340" s="14"/>
      <c r="B340" s="15"/>
      <c r="C340" s="15"/>
      <c r="D340" s="15"/>
      <c r="E340" s="17"/>
      <c r="F340" s="17">
        <f ca="1">IFERROR(__xludf.DUMMYFUNCTION("IF(E340="""", 0, SUM(ARRAYFORMULA(IFERROR(VLOOKUP(TRIM(SPLIT(E340, "","")), PRICELIST!C:D, 2, FALSE), 0))))"),0)</f>
        <v>0</v>
      </c>
      <c r="G340" s="17"/>
      <c r="H340" s="19">
        <f t="shared" ca="1" si="2"/>
        <v>0</v>
      </c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spans="1:28" ht="22.5" customHeight="1">
      <c r="A341" s="14"/>
      <c r="B341" s="15"/>
      <c r="C341" s="15"/>
      <c r="D341" s="15"/>
      <c r="E341" s="17"/>
      <c r="F341" s="17">
        <f ca="1">IFERROR(__xludf.DUMMYFUNCTION("IF(E341="""", 0, SUM(ARRAYFORMULA(IFERROR(VLOOKUP(TRIM(SPLIT(E341, "","")), PRICELIST!C:D, 2, FALSE), 0))))"),0)</f>
        <v>0</v>
      </c>
      <c r="G341" s="17"/>
      <c r="H341" s="19">
        <f t="shared" ca="1" si="2"/>
        <v>0</v>
      </c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spans="1:28" ht="22.5" customHeight="1">
      <c r="A342" s="14"/>
      <c r="B342" s="15"/>
      <c r="C342" s="15"/>
      <c r="D342" s="15"/>
      <c r="E342" s="17"/>
      <c r="F342" s="17">
        <f ca="1">IFERROR(__xludf.DUMMYFUNCTION("IF(E342="""", 0, SUM(ARRAYFORMULA(IFERROR(VLOOKUP(TRIM(SPLIT(E342, "","")), PRICELIST!C:D, 2, FALSE), 0))))"),0)</f>
        <v>0</v>
      </c>
      <c r="G342" s="17"/>
      <c r="H342" s="19">
        <f t="shared" ca="1" si="2"/>
        <v>0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spans="1:28" ht="22.5" customHeight="1">
      <c r="A343" s="14"/>
      <c r="B343" s="15"/>
      <c r="C343" s="15"/>
      <c r="D343" s="15"/>
      <c r="E343" s="17"/>
      <c r="F343" s="17">
        <f ca="1">IFERROR(__xludf.DUMMYFUNCTION("IF(E343="""", 0, SUM(ARRAYFORMULA(IFERROR(VLOOKUP(TRIM(SPLIT(E343, "","")), PRICELIST!C:D, 2, FALSE), 0))))"),0)</f>
        <v>0</v>
      </c>
      <c r="G343" s="17"/>
      <c r="H343" s="19">
        <f t="shared" ca="1" si="2"/>
        <v>0</v>
      </c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spans="1:28" ht="22.5" customHeight="1">
      <c r="A344" s="14"/>
      <c r="B344" s="15"/>
      <c r="C344" s="15"/>
      <c r="D344" s="15"/>
      <c r="E344" s="17"/>
      <c r="F344" s="17">
        <f ca="1">IFERROR(__xludf.DUMMYFUNCTION("IF(E344="""", 0, SUM(ARRAYFORMULA(IFERROR(VLOOKUP(TRIM(SPLIT(E344, "","")), PRICELIST!C:D, 2, FALSE), 0))))"),0)</f>
        <v>0</v>
      </c>
      <c r="G344" s="17"/>
      <c r="H344" s="19">
        <f t="shared" ca="1" si="2"/>
        <v>0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spans="1:28" ht="22.5" customHeight="1">
      <c r="A345" s="14"/>
      <c r="B345" s="15"/>
      <c r="C345" s="15"/>
      <c r="D345" s="15"/>
      <c r="E345" s="17"/>
      <c r="F345" s="17">
        <f ca="1">IFERROR(__xludf.DUMMYFUNCTION("IF(E345="""", 0, SUM(ARRAYFORMULA(IFERROR(VLOOKUP(TRIM(SPLIT(E345, "","")), PRICELIST!C:D, 2, FALSE), 0))))"),0)</f>
        <v>0</v>
      </c>
      <c r="G345" s="17"/>
      <c r="H345" s="19">
        <f t="shared" ca="1" si="2"/>
        <v>0</v>
      </c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spans="1:28" ht="22.5" customHeight="1">
      <c r="A346" s="14"/>
      <c r="B346" s="15"/>
      <c r="C346" s="15"/>
      <c r="D346" s="15"/>
      <c r="E346" s="17"/>
      <c r="F346" s="17">
        <f ca="1">IFERROR(__xludf.DUMMYFUNCTION("IF(E346="""", 0, SUM(ARRAYFORMULA(IFERROR(VLOOKUP(TRIM(SPLIT(E346, "","")), PRICELIST!C:D, 2, FALSE), 0))))"),0)</f>
        <v>0</v>
      </c>
      <c r="G346" s="17"/>
      <c r="H346" s="19">
        <f t="shared" ca="1" si="2"/>
        <v>0</v>
      </c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spans="1:28" ht="22.5" customHeight="1">
      <c r="A347" s="14"/>
      <c r="B347" s="15"/>
      <c r="C347" s="15"/>
      <c r="D347" s="15"/>
      <c r="E347" s="17"/>
      <c r="F347" s="17">
        <f ca="1">IFERROR(__xludf.DUMMYFUNCTION("IF(E347="""", 0, SUM(ARRAYFORMULA(IFERROR(VLOOKUP(TRIM(SPLIT(E347, "","")), PRICELIST!C:D, 2, FALSE), 0))))"),0)</f>
        <v>0</v>
      </c>
      <c r="G347" s="17"/>
      <c r="H347" s="19">
        <f t="shared" ca="1" si="2"/>
        <v>0</v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spans="1:28" ht="22.5" customHeight="1">
      <c r="A348" s="14"/>
      <c r="B348" s="15"/>
      <c r="C348" s="15"/>
      <c r="D348" s="15"/>
      <c r="E348" s="17"/>
      <c r="F348" s="17">
        <f ca="1">IFERROR(__xludf.DUMMYFUNCTION("IF(E348="""", 0, SUM(ARRAYFORMULA(IFERROR(VLOOKUP(TRIM(SPLIT(E348, "","")), PRICELIST!C:D, 2, FALSE), 0))))"),0)</f>
        <v>0</v>
      </c>
      <c r="G348" s="17"/>
      <c r="H348" s="19">
        <f t="shared" ca="1" si="2"/>
        <v>0</v>
      </c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spans="1:28" ht="22.5" customHeight="1">
      <c r="A349" s="14"/>
      <c r="B349" s="15"/>
      <c r="C349" s="15"/>
      <c r="D349" s="15"/>
      <c r="E349" s="17"/>
      <c r="F349" s="17">
        <f ca="1">IFERROR(__xludf.DUMMYFUNCTION("IF(E349="""", 0, SUM(ARRAYFORMULA(IFERROR(VLOOKUP(TRIM(SPLIT(E349, "","")), PRICELIST!C:D, 2, FALSE), 0))))"),0)</f>
        <v>0</v>
      </c>
      <c r="G349" s="17"/>
      <c r="H349" s="19">
        <f t="shared" ca="1" si="2"/>
        <v>0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spans="1:28" ht="22.5" customHeight="1">
      <c r="A350" s="14"/>
      <c r="B350" s="15"/>
      <c r="C350" s="15"/>
      <c r="D350" s="15"/>
      <c r="E350" s="17"/>
      <c r="F350" s="17">
        <f ca="1">IFERROR(__xludf.DUMMYFUNCTION("IF(E350="""", 0, SUM(ARRAYFORMULA(IFERROR(VLOOKUP(TRIM(SPLIT(E350, "","")), PRICELIST!C:D, 2, FALSE), 0))))"),0)</f>
        <v>0</v>
      </c>
      <c r="G350" s="17"/>
      <c r="H350" s="19">
        <f t="shared" ca="1" si="2"/>
        <v>0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spans="1:28" ht="22.5" customHeight="1">
      <c r="A351" s="14"/>
      <c r="B351" s="15"/>
      <c r="C351" s="15"/>
      <c r="D351" s="15"/>
      <c r="E351" s="17"/>
      <c r="F351" s="17">
        <f ca="1">IFERROR(__xludf.DUMMYFUNCTION("IF(E351="""", 0, SUM(ARRAYFORMULA(IFERROR(VLOOKUP(TRIM(SPLIT(E351, "","")), PRICELIST!C:D, 2, FALSE), 0))))"),0)</f>
        <v>0</v>
      </c>
      <c r="G351" s="17"/>
      <c r="H351" s="19">
        <f t="shared" ca="1" si="2"/>
        <v>0</v>
      </c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spans="1:28" ht="22.5" customHeight="1">
      <c r="A352" s="14"/>
      <c r="B352" s="15"/>
      <c r="C352" s="15"/>
      <c r="D352" s="15"/>
      <c r="E352" s="17"/>
      <c r="F352" s="17">
        <f ca="1">IFERROR(__xludf.DUMMYFUNCTION("IF(E352="""", 0, SUM(ARRAYFORMULA(IFERROR(VLOOKUP(TRIM(SPLIT(E352, "","")), PRICELIST!C:D, 2, FALSE), 0))))"),0)</f>
        <v>0</v>
      </c>
      <c r="G352" s="17"/>
      <c r="H352" s="19">
        <f t="shared" ca="1" si="2"/>
        <v>0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spans="1:28" ht="22.5" customHeight="1">
      <c r="A353" s="14"/>
      <c r="B353" s="15"/>
      <c r="C353" s="15"/>
      <c r="D353" s="15"/>
      <c r="E353" s="17"/>
      <c r="F353" s="17">
        <f ca="1">IFERROR(__xludf.DUMMYFUNCTION("IF(E353="""", 0, SUM(ARRAYFORMULA(IFERROR(VLOOKUP(TRIM(SPLIT(E353, "","")), PRICELIST!C:D, 2, FALSE), 0))))"),0)</f>
        <v>0</v>
      </c>
      <c r="G353" s="17"/>
      <c r="H353" s="19">
        <f t="shared" ca="1" si="2"/>
        <v>0</v>
      </c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spans="1:28" ht="22.5" customHeight="1">
      <c r="A354" s="14"/>
      <c r="B354" s="15"/>
      <c r="C354" s="15"/>
      <c r="D354" s="15"/>
      <c r="E354" s="17"/>
      <c r="F354" s="17">
        <f ca="1">IFERROR(__xludf.DUMMYFUNCTION("IF(E354="""", 0, SUM(ARRAYFORMULA(IFERROR(VLOOKUP(TRIM(SPLIT(E354, "","")), PRICELIST!C:D, 2, FALSE), 0))))"),0)</f>
        <v>0</v>
      </c>
      <c r="G354" s="17"/>
      <c r="H354" s="19">
        <f t="shared" ca="1" si="2"/>
        <v>0</v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spans="1:28" ht="22.5" customHeight="1">
      <c r="A355" s="14"/>
      <c r="B355" s="15"/>
      <c r="C355" s="15"/>
      <c r="D355" s="15"/>
      <c r="E355" s="17"/>
      <c r="F355" s="17">
        <f ca="1">IFERROR(__xludf.DUMMYFUNCTION("IF(E355="""", 0, SUM(ARRAYFORMULA(IFERROR(VLOOKUP(TRIM(SPLIT(E355, "","")), PRICELIST!C:D, 2, FALSE), 0))))"),0)</f>
        <v>0</v>
      </c>
      <c r="G355" s="17"/>
      <c r="H355" s="19">
        <f t="shared" ca="1" si="2"/>
        <v>0</v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spans="1:28" ht="22.5" customHeight="1">
      <c r="A356" s="14"/>
      <c r="B356" s="15"/>
      <c r="C356" s="15"/>
      <c r="D356" s="15"/>
      <c r="E356" s="17"/>
      <c r="F356" s="17">
        <f ca="1">IFERROR(__xludf.DUMMYFUNCTION("IF(E356="""", 0, SUM(ARRAYFORMULA(IFERROR(VLOOKUP(TRIM(SPLIT(E356, "","")), PRICELIST!C:D, 2, FALSE), 0))))"),0)</f>
        <v>0</v>
      </c>
      <c r="G356" s="17"/>
      <c r="H356" s="19">
        <f t="shared" ca="1" si="2"/>
        <v>0</v>
      </c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spans="1:28" ht="22.5" customHeight="1">
      <c r="A357" s="14"/>
      <c r="B357" s="15"/>
      <c r="C357" s="15"/>
      <c r="D357" s="15"/>
      <c r="E357" s="17"/>
      <c r="F357" s="17">
        <f ca="1">IFERROR(__xludf.DUMMYFUNCTION("IF(E357="""", 0, SUM(ARRAYFORMULA(IFERROR(VLOOKUP(TRIM(SPLIT(E357, "","")), PRICELIST!C:D, 2, FALSE), 0))))"),0)</f>
        <v>0</v>
      </c>
      <c r="G357" s="17"/>
      <c r="H357" s="19">
        <f t="shared" ca="1" si="2"/>
        <v>0</v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spans="1:28" ht="22.5" customHeight="1">
      <c r="A358" s="14"/>
      <c r="B358" s="15"/>
      <c r="C358" s="15"/>
      <c r="D358" s="15"/>
      <c r="E358" s="17"/>
      <c r="F358" s="17">
        <f ca="1">IFERROR(__xludf.DUMMYFUNCTION("IF(E358="""", 0, SUM(ARRAYFORMULA(IFERROR(VLOOKUP(TRIM(SPLIT(E358, "","")), PRICELIST!C:D, 2, FALSE), 0))))"),0)</f>
        <v>0</v>
      </c>
      <c r="G358" s="17"/>
      <c r="H358" s="19">
        <f t="shared" ca="1" si="2"/>
        <v>0</v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spans="1:28" ht="22.5" customHeight="1">
      <c r="A359" s="14"/>
      <c r="B359" s="15"/>
      <c r="C359" s="15"/>
      <c r="D359" s="15"/>
      <c r="E359" s="17"/>
      <c r="F359" s="17">
        <f ca="1">IFERROR(__xludf.DUMMYFUNCTION("IF(E359="""", 0, SUM(ARRAYFORMULA(IFERROR(VLOOKUP(TRIM(SPLIT(E359, "","")), PRICELIST!C:D, 2, FALSE), 0))))"),0)</f>
        <v>0</v>
      </c>
      <c r="G359" s="17"/>
      <c r="H359" s="19">
        <f t="shared" ca="1" si="2"/>
        <v>0</v>
      </c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spans="1:28" ht="22.5" customHeight="1">
      <c r="A360" s="14"/>
      <c r="B360" s="15"/>
      <c r="C360" s="15"/>
      <c r="D360" s="15"/>
      <c r="E360" s="17"/>
      <c r="F360" s="17">
        <f ca="1">IFERROR(__xludf.DUMMYFUNCTION("IF(E360="""", 0, SUM(ARRAYFORMULA(IFERROR(VLOOKUP(TRIM(SPLIT(E360, "","")), PRICELIST!C:D, 2, FALSE), 0))))"),0)</f>
        <v>0</v>
      </c>
      <c r="G360" s="17"/>
      <c r="H360" s="19">
        <f t="shared" ca="1" si="2"/>
        <v>0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spans="1:28" ht="22.5" customHeight="1">
      <c r="A361" s="14"/>
      <c r="B361" s="15"/>
      <c r="C361" s="15"/>
      <c r="D361" s="15"/>
      <c r="E361" s="17"/>
      <c r="F361" s="17">
        <f ca="1">IFERROR(__xludf.DUMMYFUNCTION("IF(E361="""", 0, SUM(ARRAYFORMULA(IFERROR(VLOOKUP(TRIM(SPLIT(E361, "","")), PRICELIST!C:D, 2, FALSE), 0))))"),0)</f>
        <v>0</v>
      </c>
      <c r="G361" s="17"/>
      <c r="H361" s="19">
        <f t="shared" ca="1" si="2"/>
        <v>0</v>
      </c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spans="1:28" ht="22.5" customHeight="1">
      <c r="A362" s="14"/>
      <c r="B362" s="15"/>
      <c r="C362" s="15"/>
      <c r="D362" s="15"/>
      <c r="E362" s="17"/>
      <c r="F362" s="17">
        <f ca="1">IFERROR(__xludf.DUMMYFUNCTION("IF(E362="""", 0, SUM(ARRAYFORMULA(IFERROR(VLOOKUP(TRIM(SPLIT(E362, "","")), PRICELIST!C:D, 2, FALSE), 0))))"),0)</f>
        <v>0</v>
      </c>
      <c r="G362" s="17"/>
      <c r="H362" s="19">
        <f t="shared" ca="1" si="2"/>
        <v>0</v>
      </c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spans="1:28" ht="22.5" customHeight="1">
      <c r="A363" s="14"/>
      <c r="B363" s="15"/>
      <c r="C363" s="15"/>
      <c r="D363" s="15"/>
      <c r="E363" s="17"/>
      <c r="F363" s="17">
        <f ca="1">IFERROR(__xludf.DUMMYFUNCTION("IF(E363="""", 0, SUM(ARRAYFORMULA(IFERROR(VLOOKUP(TRIM(SPLIT(E363, "","")), PRICELIST!C:D, 2, FALSE), 0))))"),0)</f>
        <v>0</v>
      </c>
      <c r="G363" s="17"/>
      <c r="H363" s="19">
        <f t="shared" ca="1" si="2"/>
        <v>0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spans="1:28" ht="22.5" customHeight="1">
      <c r="A364" s="14"/>
      <c r="B364" s="15"/>
      <c r="C364" s="15"/>
      <c r="D364" s="15"/>
      <c r="E364" s="17"/>
      <c r="F364" s="17">
        <f ca="1">IFERROR(__xludf.DUMMYFUNCTION("IF(E364="""", 0, SUM(ARRAYFORMULA(IFERROR(VLOOKUP(TRIM(SPLIT(E364, "","")), PRICELIST!C:D, 2, FALSE), 0))))"),0)</f>
        <v>0</v>
      </c>
      <c r="G364" s="17"/>
      <c r="H364" s="19">
        <f t="shared" ca="1" si="2"/>
        <v>0</v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spans="1:28" ht="22.5" customHeight="1">
      <c r="A365" s="14"/>
      <c r="B365" s="15"/>
      <c r="C365" s="15"/>
      <c r="D365" s="15"/>
      <c r="E365" s="17"/>
      <c r="F365" s="17">
        <f ca="1">IFERROR(__xludf.DUMMYFUNCTION("IF(E365="""", 0, SUM(ARRAYFORMULA(IFERROR(VLOOKUP(TRIM(SPLIT(E365, "","")), PRICELIST!C:D, 2, FALSE), 0))))"),0)</f>
        <v>0</v>
      </c>
      <c r="G365" s="17"/>
      <c r="H365" s="19">
        <f t="shared" ca="1" si="2"/>
        <v>0</v>
      </c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spans="1:28" ht="22.5" customHeight="1">
      <c r="A366" s="14"/>
      <c r="B366" s="15"/>
      <c r="C366" s="15"/>
      <c r="D366" s="15"/>
      <c r="E366" s="17"/>
      <c r="F366" s="17">
        <f ca="1">IFERROR(__xludf.DUMMYFUNCTION("IF(E366="""", 0, SUM(ARRAYFORMULA(IFERROR(VLOOKUP(TRIM(SPLIT(E366, "","")), PRICELIST!C:D, 2, FALSE), 0))))"),0)</f>
        <v>0</v>
      </c>
      <c r="G366" s="17"/>
      <c r="H366" s="19">
        <f t="shared" ca="1" si="2"/>
        <v>0</v>
      </c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spans="1:28" ht="22.5" customHeight="1">
      <c r="A367" s="14"/>
      <c r="B367" s="15"/>
      <c r="C367" s="15"/>
      <c r="D367" s="15"/>
      <c r="E367" s="17"/>
      <c r="F367" s="17">
        <f ca="1">IFERROR(__xludf.DUMMYFUNCTION("IF(E367="""", 0, SUM(ARRAYFORMULA(IFERROR(VLOOKUP(TRIM(SPLIT(E367, "","")), PRICELIST!C:D, 2, FALSE), 0))))"),0)</f>
        <v>0</v>
      </c>
      <c r="G367" s="17"/>
      <c r="H367" s="19">
        <f t="shared" ca="1" si="2"/>
        <v>0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spans="1:28" ht="22.5" customHeight="1">
      <c r="A368" s="14"/>
      <c r="B368" s="15"/>
      <c r="C368" s="15"/>
      <c r="D368" s="15"/>
      <c r="E368" s="17"/>
      <c r="F368" s="17">
        <f ca="1">IFERROR(__xludf.DUMMYFUNCTION("IF(E368="""", 0, SUM(ARRAYFORMULA(IFERROR(VLOOKUP(TRIM(SPLIT(E368, "","")), PRICELIST!C:D, 2, FALSE), 0))))"),0)</f>
        <v>0</v>
      </c>
      <c r="G368" s="17"/>
      <c r="H368" s="19">
        <f t="shared" ca="1" si="2"/>
        <v>0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spans="1:28" ht="22.5" customHeight="1">
      <c r="A369" s="14"/>
      <c r="B369" s="15"/>
      <c r="C369" s="15"/>
      <c r="D369" s="15"/>
      <c r="E369" s="17"/>
      <c r="F369" s="17">
        <f ca="1">IFERROR(__xludf.DUMMYFUNCTION("IF(E369="""", 0, SUM(ARRAYFORMULA(IFERROR(VLOOKUP(TRIM(SPLIT(E369, "","")), PRICELIST!C:D, 2, FALSE), 0))))"),0)</f>
        <v>0</v>
      </c>
      <c r="G369" s="17"/>
      <c r="H369" s="19">
        <f t="shared" ca="1" si="2"/>
        <v>0</v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spans="1:28" ht="22.5" customHeight="1">
      <c r="A370" s="14"/>
      <c r="B370" s="15"/>
      <c r="C370" s="15"/>
      <c r="D370" s="15"/>
      <c r="E370" s="17"/>
      <c r="F370" s="17">
        <f ca="1">IFERROR(__xludf.DUMMYFUNCTION("IF(E370="""", 0, SUM(ARRAYFORMULA(IFERROR(VLOOKUP(TRIM(SPLIT(E370, "","")), PRICELIST!C:D, 2, FALSE), 0))))"),0)</f>
        <v>0</v>
      </c>
      <c r="G370" s="17"/>
      <c r="H370" s="19">
        <f t="shared" ca="1" si="2"/>
        <v>0</v>
      </c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spans="1:28" ht="22.5" customHeight="1">
      <c r="A371" s="14"/>
      <c r="B371" s="15"/>
      <c r="C371" s="15"/>
      <c r="D371" s="15"/>
      <c r="E371" s="17"/>
      <c r="F371" s="17">
        <f ca="1">IFERROR(__xludf.DUMMYFUNCTION("IF(E371="""", 0, SUM(ARRAYFORMULA(IFERROR(VLOOKUP(TRIM(SPLIT(E371, "","")), PRICELIST!C:D, 2, FALSE), 0))))"),0)</f>
        <v>0</v>
      </c>
      <c r="G371" s="17"/>
      <c r="H371" s="19">
        <f t="shared" ca="1" si="2"/>
        <v>0</v>
      </c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spans="1:28" ht="22.5" customHeight="1">
      <c r="A372" s="14"/>
      <c r="B372" s="15"/>
      <c r="C372" s="15"/>
      <c r="D372" s="15"/>
      <c r="E372" s="17"/>
      <c r="F372" s="17">
        <f ca="1">IFERROR(__xludf.DUMMYFUNCTION("IF(E372="""", 0, SUM(ARRAYFORMULA(IFERROR(VLOOKUP(TRIM(SPLIT(E372, "","")), PRICELIST!C:D, 2, FALSE), 0))))"),0)</f>
        <v>0</v>
      </c>
      <c r="G372" s="17"/>
      <c r="H372" s="19">
        <f t="shared" ca="1" si="2"/>
        <v>0</v>
      </c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spans="1:28" ht="22.5" customHeight="1">
      <c r="A373" s="14"/>
      <c r="B373" s="15"/>
      <c r="C373" s="15"/>
      <c r="D373" s="15"/>
      <c r="E373" s="17"/>
      <c r="F373" s="17">
        <f ca="1">IFERROR(__xludf.DUMMYFUNCTION("IF(E373="""", 0, SUM(ARRAYFORMULA(IFERROR(VLOOKUP(TRIM(SPLIT(E373, "","")), PRICELIST!C:D, 2, FALSE), 0))))"),0)</f>
        <v>0</v>
      </c>
      <c r="G373" s="17"/>
      <c r="H373" s="19">
        <f t="shared" ca="1" si="2"/>
        <v>0</v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spans="1:28" ht="22.5" customHeight="1">
      <c r="A374" s="14"/>
      <c r="B374" s="15"/>
      <c r="C374" s="15"/>
      <c r="D374" s="15"/>
      <c r="E374" s="17"/>
      <c r="F374" s="17">
        <f ca="1">IFERROR(__xludf.DUMMYFUNCTION("IF(E374="""", 0, SUM(ARRAYFORMULA(IFERROR(VLOOKUP(TRIM(SPLIT(E374, "","")), PRICELIST!C:D, 2, FALSE), 0))))"),0)</f>
        <v>0</v>
      </c>
      <c r="G374" s="17"/>
      <c r="H374" s="19">
        <f t="shared" ca="1" si="2"/>
        <v>0</v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spans="1:28" ht="22.5" customHeight="1">
      <c r="A375" s="14"/>
      <c r="B375" s="15"/>
      <c r="C375" s="15"/>
      <c r="D375" s="15"/>
      <c r="E375" s="17"/>
      <c r="F375" s="17">
        <f ca="1">IFERROR(__xludf.DUMMYFUNCTION("IF(E375="""", 0, SUM(ARRAYFORMULA(IFERROR(VLOOKUP(TRIM(SPLIT(E375, "","")), PRICELIST!C:D, 2, FALSE), 0))))"),0)</f>
        <v>0</v>
      </c>
      <c r="G375" s="17"/>
      <c r="H375" s="19">
        <f t="shared" ca="1" si="2"/>
        <v>0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spans="1:28" ht="22.5" customHeight="1">
      <c r="A376" s="14"/>
      <c r="B376" s="15"/>
      <c r="C376" s="15"/>
      <c r="D376" s="15"/>
      <c r="E376" s="17"/>
      <c r="F376" s="17">
        <f ca="1">IFERROR(__xludf.DUMMYFUNCTION("IF(E376="""", 0, SUM(ARRAYFORMULA(IFERROR(VLOOKUP(TRIM(SPLIT(E376, "","")), PRICELIST!C:D, 2, FALSE), 0))))"),0)</f>
        <v>0</v>
      </c>
      <c r="G376" s="17"/>
      <c r="H376" s="19">
        <f t="shared" ca="1" si="2"/>
        <v>0</v>
      </c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spans="1:28" ht="22.5" customHeight="1">
      <c r="A377" s="14"/>
      <c r="B377" s="15"/>
      <c r="C377" s="15"/>
      <c r="D377" s="15"/>
      <c r="E377" s="17"/>
      <c r="F377" s="17">
        <f ca="1">IFERROR(__xludf.DUMMYFUNCTION("IF(E377="""", 0, SUM(ARRAYFORMULA(IFERROR(VLOOKUP(TRIM(SPLIT(E377, "","")), PRICELIST!C:D, 2, FALSE), 0))))"),0)</f>
        <v>0</v>
      </c>
      <c r="G377" s="17"/>
      <c r="H377" s="19">
        <f t="shared" ca="1" si="2"/>
        <v>0</v>
      </c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spans="1:28" ht="22.5" customHeight="1">
      <c r="A378" s="14"/>
      <c r="B378" s="15"/>
      <c r="C378" s="15"/>
      <c r="D378" s="15"/>
      <c r="E378" s="17"/>
      <c r="F378" s="17">
        <f ca="1">IFERROR(__xludf.DUMMYFUNCTION("IF(E378="""", 0, SUM(ARRAYFORMULA(IFERROR(VLOOKUP(TRIM(SPLIT(E378, "","")), PRICELIST!C:D, 2, FALSE), 0))))"),0)</f>
        <v>0</v>
      </c>
      <c r="G378" s="17"/>
      <c r="H378" s="19">
        <f t="shared" ca="1" si="2"/>
        <v>0</v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spans="1:28" ht="22.5" customHeight="1">
      <c r="A379" s="14"/>
      <c r="B379" s="15"/>
      <c r="C379" s="15"/>
      <c r="D379" s="15"/>
      <c r="E379" s="17"/>
      <c r="F379" s="17">
        <f ca="1">IFERROR(__xludf.DUMMYFUNCTION("IF(E379="""", 0, SUM(ARRAYFORMULA(IFERROR(VLOOKUP(TRIM(SPLIT(E379, "","")), PRICELIST!C:D, 2, FALSE), 0))))"),0)</f>
        <v>0</v>
      </c>
      <c r="G379" s="17"/>
      <c r="H379" s="19">
        <f t="shared" ca="1" si="2"/>
        <v>0</v>
      </c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spans="1:28" ht="22.5" customHeight="1">
      <c r="A380" s="14"/>
      <c r="B380" s="15"/>
      <c r="C380" s="15"/>
      <c r="D380" s="15"/>
      <c r="E380" s="17"/>
      <c r="F380" s="17">
        <f ca="1">IFERROR(__xludf.DUMMYFUNCTION("IF(E380="""", 0, SUM(ARRAYFORMULA(IFERROR(VLOOKUP(TRIM(SPLIT(E380, "","")), PRICELIST!C:D, 2, FALSE), 0))))"),0)</f>
        <v>0</v>
      </c>
      <c r="G380" s="17"/>
      <c r="H380" s="19">
        <f t="shared" ca="1" si="2"/>
        <v>0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spans="1:28" ht="22.5" customHeight="1">
      <c r="A381" s="14"/>
      <c r="B381" s="15"/>
      <c r="C381" s="15"/>
      <c r="D381" s="15"/>
      <c r="E381" s="17"/>
      <c r="F381" s="17">
        <f ca="1">IFERROR(__xludf.DUMMYFUNCTION("IF(E381="""", 0, SUM(ARRAYFORMULA(IFERROR(VLOOKUP(TRIM(SPLIT(E381, "","")), PRICELIST!C:D, 2, FALSE), 0))))"),0)</f>
        <v>0</v>
      </c>
      <c r="G381" s="17"/>
      <c r="H381" s="19">
        <f t="shared" ca="1" si="2"/>
        <v>0</v>
      </c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spans="1:28" ht="22.5" customHeight="1">
      <c r="A382" s="14"/>
      <c r="B382" s="15"/>
      <c r="C382" s="15"/>
      <c r="D382" s="15"/>
      <c r="E382" s="17"/>
      <c r="F382" s="17">
        <f ca="1">IFERROR(__xludf.DUMMYFUNCTION("IF(E382="""", 0, SUM(ARRAYFORMULA(IFERROR(VLOOKUP(TRIM(SPLIT(E382, "","")), PRICELIST!C:D, 2, FALSE), 0))))"),0)</f>
        <v>0</v>
      </c>
      <c r="G382" s="17"/>
      <c r="H382" s="19">
        <f t="shared" ca="1" si="2"/>
        <v>0</v>
      </c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spans="1:28" ht="22.5" customHeight="1">
      <c r="A383" s="14"/>
      <c r="B383" s="15"/>
      <c r="C383" s="15"/>
      <c r="D383" s="15"/>
      <c r="E383" s="17"/>
      <c r="F383" s="17">
        <f ca="1">IFERROR(__xludf.DUMMYFUNCTION("IF(E383="""", 0, SUM(ARRAYFORMULA(IFERROR(VLOOKUP(TRIM(SPLIT(E383, "","")), PRICELIST!C:D, 2, FALSE), 0))))"),0)</f>
        <v>0</v>
      </c>
      <c r="G383" s="17"/>
      <c r="H383" s="19">
        <f t="shared" ca="1" si="2"/>
        <v>0</v>
      </c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spans="1:28" ht="22.5" customHeight="1">
      <c r="A384" s="14"/>
      <c r="B384" s="15"/>
      <c r="C384" s="15"/>
      <c r="D384" s="15"/>
      <c r="E384" s="17"/>
      <c r="F384" s="17">
        <f ca="1">IFERROR(__xludf.DUMMYFUNCTION("IF(E384="""", 0, SUM(ARRAYFORMULA(IFERROR(VLOOKUP(TRIM(SPLIT(E384, "","")), PRICELIST!C:D, 2, FALSE), 0))))"),0)</f>
        <v>0</v>
      </c>
      <c r="G384" s="17"/>
      <c r="H384" s="19">
        <f t="shared" ca="1" si="2"/>
        <v>0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spans="1:28" ht="22.5" customHeight="1">
      <c r="A385" s="14"/>
      <c r="B385" s="15"/>
      <c r="C385" s="15"/>
      <c r="D385" s="15"/>
      <c r="E385" s="17"/>
      <c r="F385" s="17">
        <f ca="1">IFERROR(__xludf.DUMMYFUNCTION("IF(E385="""", 0, SUM(ARRAYFORMULA(IFERROR(VLOOKUP(TRIM(SPLIT(E385, "","")), PRICELIST!C:D, 2, FALSE), 0))))"),0)</f>
        <v>0</v>
      </c>
      <c r="G385" s="17"/>
      <c r="H385" s="19">
        <f t="shared" ca="1" si="2"/>
        <v>0</v>
      </c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spans="1:28" ht="22.5" customHeight="1">
      <c r="A386" s="14"/>
      <c r="B386" s="15"/>
      <c r="C386" s="15"/>
      <c r="D386" s="15"/>
      <c r="E386" s="17"/>
      <c r="F386" s="17">
        <f ca="1">IFERROR(__xludf.DUMMYFUNCTION("IF(E386="""", 0, SUM(ARRAYFORMULA(IFERROR(VLOOKUP(TRIM(SPLIT(E386, "","")), PRICELIST!C:D, 2, FALSE), 0))))"),0)</f>
        <v>0</v>
      </c>
      <c r="G386" s="17"/>
      <c r="H386" s="19">
        <f t="shared" ca="1" si="2"/>
        <v>0</v>
      </c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spans="1:28" ht="22.5" customHeight="1">
      <c r="A387" s="14"/>
      <c r="B387" s="15"/>
      <c r="C387" s="15"/>
      <c r="D387" s="15"/>
      <c r="E387" s="17"/>
      <c r="F387" s="17">
        <f ca="1">IFERROR(__xludf.DUMMYFUNCTION("IF(E387="""", 0, SUM(ARRAYFORMULA(IFERROR(VLOOKUP(TRIM(SPLIT(E387, "","")), PRICELIST!C:D, 2, FALSE), 0))))"),0)</f>
        <v>0</v>
      </c>
      <c r="G387" s="17"/>
      <c r="H387" s="19">
        <f t="shared" ca="1" si="2"/>
        <v>0</v>
      </c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spans="1:28" ht="22.5" customHeight="1">
      <c r="A388" s="14"/>
      <c r="B388" s="15"/>
      <c r="C388" s="15"/>
      <c r="D388" s="15"/>
      <c r="E388" s="17"/>
      <c r="F388" s="17">
        <f ca="1">IFERROR(__xludf.DUMMYFUNCTION("IF(E388="""", 0, SUM(ARRAYFORMULA(IFERROR(VLOOKUP(TRIM(SPLIT(E388, "","")), PRICELIST!C:D, 2, FALSE), 0))))"),0)</f>
        <v>0</v>
      </c>
      <c r="G388" s="17"/>
      <c r="H388" s="19">
        <f t="shared" ca="1" si="2"/>
        <v>0</v>
      </c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spans="1:28" ht="22.5" customHeight="1">
      <c r="A389" s="14"/>
      <c r="B389" s="15"/>
      <c r="C389" s="15"/>
      <c r="D389" s="15"/>
      <c r="E389" s="17"/>
      <c r="F389" s="17">
        <f ca="1">IFERROR(__xludf.DUMMYFUNCTION("IF(E389="""", 0, SUM(ARRAYFORMULA(IFERROR(VLOOKUP(TRIM(SPLIT(E389, "","")), PRICELIST!C:D, 2, FALSE), 0))))"),0)</f>
        <v>0</v>
      </c>
      <c r="G389" s="17"/>
      <c r="H389" s="19">
        <f t="shared" ca="1" si="2"/>
        <v>0</v>
      </c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spans="1:28" ht="22.5" customHeight="1">
      <c r="A390" s="14"/>
      <c r="B390" s="15"/>
      <c r="C390" s="15"/>
      <c r="D390" s="15"/>
      <c r="E390" s="17"/>
      <c r="F390" s="17">
        <f ca="1">IFERROR(__xludf.DUMMYFUNCTION("IF(E390="""", 0, SUM(ARRAYFORMULA(IFERROR(VLOOKUP(TRIM(SPLIT(E390, "","")), PRICELIST!C:D, 2, FALSE), 0))))"),0)</f>
        <v>0</v>
      </c>
      <c r="G390" s="17"/>
      <c r="H390" s="19">
        <f t="shared" ca="1" si="2"/>
        <v>0</v>
      </c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spans="1:28" ht="22.5" customHeight="1">
      <c r="A391" s="14"/>
      <c r="B391" s="15"/>
      <c r="C391" s="15"/>
      <c r="D391" s="15"/>
      <c r="E391" s="17"/>
      <c r="F391" s="17">
        <f ca="1">IFERROR(__xludf.DUMMYFUNCTION("IF(E391="""", 0, SUM(ARRAYFORMULA(IFERROR(VLOOKUP(TRIM(SPLIT(E391, "","")), PRICELIST!C:D, 2, FALSE), 0))))"),0)</f>
        <v>0</v>
      </c>
      <c r="G391" s="17"/>
      <c r="H391" s="19">
        <f t="shared" ca="1" si="2"/>
        <v>0</v>
      </c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spans="1:28" ht="22.5" customHeight="1">
      <c r="A392" s="14"/>
      <c r="B392" s="15"/>
      <c r="C392" s="15"/>
      <c r="D392" s="15"/>
      <c r="E392" s="17"/>
      <c r="F392" s="17">
        <f ca="1">IFERROR(__xludf.DUMMYFUNCTION("IF(E392="""", 0, SUM(ARRAYFORMULA(IFERROR(VLOOKUP(TRIM(SPLIT(E392, "","")), PRICELIST!C:D, 2, FALSE), 0))))"),0)</f>
        <v>0</v>
      </c>
      <c r="G392" s="17"/>
      <c r="H392" s="19">
        <f t="shared" ca="1" si="2"/>
        <v>0</v>
      </c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spans="1:28" ht="22.5" customHeight="1">
      <c r="A393" s="14"/>
      <c r="B393" s="15"/>
      <c r="C393" s="15"/>
      <c r="D393" s="15"/>
      <c r="E393" s="17"/>
      <c r="F393" s="17">
        <f ca="1">IFERROR(__xludf.DUMMYFUNCTION("IF(E393="""", 0, SUM(ARRAYFORMULA(IFERROR(VLOOKUP(TRIM(SPLIT(E393, "","")), PRICELIST!C:D, 2, FALSE), 0))))"),0)</f>
        <v>0</v>
      </c>
      <c r="G393" s="17"/>
      <c r="H393" s="19">
        <f t="shared" ca="1" si="2"/>
        <v>0</v>
      </c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spans="1:28" ht="22.5" customHeight="1">
      <c r="A394" s="14"/>
      <c r="B394" s="15"/>
      <c r="C394" s="15"/>
      <c r="D394" s="15"/>
      <c r="E394" s="17"/>
      <c r="F394" s="17">
        <f ca="1">IFERROR(__xludf.DUMMYFUNCTION("IF(E394="""", 0, SUM(ARRAYFORMULA(IFERROR(VLOOKUP(TRIM(SPLIT(E394, "","")), PRICELIST!C:D, 2, FALSE), 0))))"),0)</f>
        <v>0</v>
      </c>
      <c r="G394" s="17"/>
      <c r="H394" s="19">
        <f t="shared" ca="1" si="2"/>
        <v>0</v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spans="1:28" ht="22.5" customHeight="1">
      <c r="A395" s="14"/>
      <c r="B395" s="15"/>
      <c r="C395" s="15"/>
      <c r="D395" s="15"/>
      <c r="E395" s="17"/>
      <c r="F395" s="17">
        <f ca="1">IFERROR(__xludf.DUMMYFUNCTION("IF(E395="""", 0, SUM(ARRAYFORMULA(IFERROR(VLOOKUP(TRIM(SPLIT(E395, "","")), PRICELIST!C:D, 2, FALSE), 0))))"),0)</f>
        <v>0</v>
      </c>
      <c r="G395" s="17"/>
      <c r="H395" s="19">
        <f t="shared" ca="1" si="2"/>
        <v>0</v>
      </c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spans="1:28" ht="22.5" customHeight="1">
      <c r="A396" s="14"/>
      <c r="B396" s="15"/>
      <c r="C396" s="15"/>
      <c r="D396" s="15"/>
      <c r="E396" s="17"/>
      <c r="F396" s="17">
        <f ca="1">IFERROR(__xludf.DUMMYFUNCTION("IF(E396="""", 0, SUM(ARRAYFORMULA(IFERROR(VLOOKUP(TRIM(SPLIT(E396, "","")), PRICELIST!C:D, 2, FALSE), 0))))"),0)</f>
        <v>0</v>
      </c>
      <c r="G396" s="17"/>
      <c r="H396" s="19">
        <f t="shared" ca="1" si="2"/>
        <v>0</v>
      </c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spans="1:28" ht="22.5" customHeight="1">
      <c r="A397" s="14"/>
      <c r="B397" s="15"/>
      <c r="C397" s="15"/>
      <c r="D397" s="15"/>
      <c r="E397" s="17"/>
      <c r="F397" s="17">
        <f ca="1">IFERROR(__xludf.DUMMYFUNCTION("IF(E397="""", 0, SUM(ARRAYFORMULA(IFERROR(VLOOKUP(TRIM(SPLIT(E397, "","")), PRICELIST!C:D, 2, FALSE), 0))))"),0)</f>
        <v>0</v>
      </c>
      <c r="G397" s="17"/>
      <c r="H397" s="19">
        <f t="shared" ca="1" si="2"/>
        <v>0</v>
      </c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spans="1:28" ht="22.5" customHeight="1">
      <c r="A398" s="14"/>
      <c r="B398" s="15"/>
      <c r="C398" s="15"/>
      <c r="D398" s="15"/>
      <c r="E398" s="17"/>
      <c r="F398" s="17">
        <f ca="1">IFERROR(__xludf.DUMMYFUNCTION("IF(E398="""", 0, SUM(ARRAYFORMULA(IFERROR(VLOOKUP(TRIM(SPLIT(E398, "","")), PRICELIST!C:D, 2, FALSE), 0))))"),0)</f>
        <v>0</v>
      </c>
      <c r="G398" s="17"/>
      <c r="H398" s="19">
        <f t="shared" ca="1" si="2"/>
        <v>0</v>
      </c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spans="1:28" ht="22.5" customHeight="1">
      <c r="A399" s="14"/>
      <c r="B399" s="15"/>
      <c r="C399" s="15"/>
      <c r="D399" s="15"/>
      <c r="E399" s="17"/>
      <c r="F399" s="17">
        <f ca="1">IFERROR(__xludf.DUMMYFUNCTION("IF(E399="""", 0, SUM(ARRAYFORMULA(IFERROR(VLOOKUP(TRIM(SPLIT(E399, "","")), PRICELIST!C:D, 2, FALSE), 0))))"),0)</f>
        <v>0</v>
      </c>
      <c r="G399" s="17"/>
      <c r="H399" s="19">
        <f t="shared" ca="1" si="2"/>
        <v>0</v>
      </c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spans="1:28" ht="22.5" customHeight="1">
      <c r="A400" s="14"/>
      <c r="B400" s="15"/>
      <c r="C400" s="15"/>
      <c r="D400" s="15"/>
      <c r="E400" s="17"/>
      <c r="F400" s="17">
        <f ca="1">IFERROR(__xludf.DUMMYFUNCTION("IF(E400="""", 0, SUM(ARRAYFORMULA(IFERROR(VLOOKUP(TRIM(SPLIT(E400, "","")), PRICELIST!C:D, 2, FALSE), 0))))"),0)</f>
        <v>0</v>
      </c>
      <c r="G400" s="17"/>
      <c r="H400" s="19">
        <f t="shared" ca="1" si="2"/>
        <v>0</v>
      </c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spans="1:28" ht="22.5" customHeight="1">
      <c r="A401" s="14"/>
      <c r="B401" s="15"/>
      <c r="C401" s="15"/>
      <c r="D401" s="15"/>
      <c r="E401" s="17"/>
      <c r="F401" s="17">
        <f ca="1">IFERROR(__xludf.DUMMYFUNCTION("IF(E401="""", 0, SUM(ARRAYFORMULA(IFERROR(VLOOKUP(TRIM(SPLIT(E401, "","")), PRICELIST!C:D, 2, FALSE), 0))))"),0)</f>
        <v>0</v>
      </c>
      <c r="G401" s="17"/>
      <c r="H401" s="19">
        <f t="shared" ca="1" si="2"/>
        <v>0</v>
      </c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spans="1:28" ht="22.5" customHeight="1">
      <c r="A402" s="14"/>
      <c r="B402" s="15"/>
      <c r="C402" s="15"/>
      <c r="D402" s="15"/>
      <c r="E402" s="17"/>
      <c r="F402" s="17">
        <f ca="1">IFERROR(__xludf.DUMMYFUNCTION("IF(E402="""", 0, SUM(ARRAYFORMULA(IFERROR(VLOOKUP(TRIM(SPLIT(E402, "","")), PRICELIST!C:D, 2, FALSE), 0))))"),0)</f>
        <v>0</v>
      </c>
      <c r="G402" s="17"/>
      <c r="H402" s="19">
        <f t="shared" ca="1" si="2"/>
        <v>0</v>
      </c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spans="1:28" ht="22.5" customHeight="1">
      <c r="A403" s="14"/>
      <c r="B403" s="15"/>
      <c r="C403" s="15"/>
      <c r="D403" s="15"/>
      <c r="E403" s="17"/>
      <c r="F403" s="17">
        <f ca="1">IFERROR(__xludf.DUMMYFUNCTION("IF(E403="""", 0, SUM(ARRAYFORMULA(IFERROR(VLOOKUP(TRIM(SPLIT(E403, "","")), PRICELIST!C:D, 2, FALSE), 0))))"),0)</f>
        <v>0</v>
      </c>
      <c r="G403" s="17"/>
      <c r="H403" s="19">
        <f t="shared" ca="1" si="2"/>
        <v>0</v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spans="1:28" ht="22.5" customHeight="1">
      <c r="A404" s="14"/>
      <c r="B404" s="15"/>
      <c r="C404" s="15"/>
      <c r="D404" s="15"/>
      <c r="E404" s="17"/>
      <c r="F404" s="17">
        <f ca="1">IFERROR(__xludf.DUMMYFUNCTION("IF(E404="""", 0, SUM(ARRAYFORMULA(IFERROR(VLOOKUP(TRIM(SPLIT(E404, "","")), PRICELIST!C:D, 2, FALSE), 0))))"),0)</f>
        <v>0</v>
      </c>
      <c r="G404" s="17"/>
      <c r="H404" s="19">
        <f t="shared" ca="1" si="2"/>
        <v>0</v>
      </c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spans="1:28" ht="22.5" customHeight="1">
      <c r="A405" s="14"/>
      <c r="B405" s="15"/>
      <c r="C405" s="15"/>
      <c r="D405" s="15"/>
      <c r="E405" s="17"/>
      <c r="F405" s="17">
        <f ca="1">IFERROR(__xludf.DUMMYFUNCTION("IF(E405="""", 0, SUM(ARRAYFORMULA(IFERROR(VLOOKUP(TRIM(SPLIT(E405, "","")), PRICELIST!C:D, 2, FALSE), 0))))"),0)</f>
        <v>0</v>
      </c>
      <c r="G405" s="17"/>
      <c r="H405" s="19">
        <f t="shared" ca="1" si="2"/>
        <v>0</v>
      </c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spans="1:28" ht="22.5" customHeight="1">
      <c r="A406" s="14"/>
      <c r="B406" s="15"/>
      <c r="C406" s="15"/>
      <c r="D406" s="15"/>
      <c r="E406" s="17"/>
      <c r="F406" s="17">
        <f ca="1">IFERROR(__xludf.DUMMYFUNCTION("IF(E406="""", 0, SUM(ARRAYFORMULA(IFERROR(VLOOKUP(TRIM(SPLIT(E406, "","")), PRICELIST!C:D, 2, FALSE), 0))))"),0)</f>
        <v>0</v>
      </c>
      <c r="G406" s="17"/>
      <c r="H406" s="19">
        <f t="shared" ca="1" si="2"/>
        <v>0</v>
      </c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spans="1:28" ht="22.5" customHeight="1">
      <c r="A407" s="14"/>
      <c r="B407" s="15"/>
      <c r="C407" s="15"/>
      <c r="D407" s="15"/>
      <c r="E407" s="17"/>
      <c r="F407" s="17">
        <f ca="1">IFERROR(__xludf.DUMMYFUNCTION("IF(E407="""", 0, SUM(ARRAYFORMULA(IFERROR(VLOOKUP(TRIM(SPLIT(E407, "","")), PRICELIST!C:D, 2, FALSE), 0))))"),0)</f>
        <v>0</v>
      </c>
      <c r="G407" s="17"/>
      <c r="H407" s="19">
        <f t="shared" ca="1" si="2"/>
        <v>0</v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spans="1:28" ht="22.5" customHeight="1">
      <c r="A408" s="14"/>
      <c r="B408" s="15"/>
      <c r="C408" s="15"/>
      <c r="D408" s="15"/>
      <c r="E408" s="17"/>
      <c r="F408" s="17">
        <f ca="1">IFERROR(__xludf.DUMMYFUNCTION("IF(E408="""", 0, SUM(ARRAYFORMULA(IFERROR(VLOOKUP(TRIM(SPLIT(E408, "","")), PRICELIST!C:D, 2, FALSE), 0))))"),0)</f>
        <v>0</v>
      </c>
      <c r="G408" s="17"/>
      <c r="H408" s="19">
        <f t="shared" ca="1" si="2"/>
        <v>0</v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spans="1:28" ht="22.5" customHeight="1">
      <c r="A409" s="14"/>
      <c r="B409" s="15"/>
      <c r="C409" s="15"/>
      <c r="D409" s="15"/>
      <c r="E409" s="17"/>
      <c r="F409" s="17">
        <f ca="1">IFERROR(__xludf.DUMMYFUNCTION("IF(E409="""", 0, SUM(ARRAYFORMULA(IFERROR(VLOOKUP(TRIM(SPLIT(E409, "","")), PRICELIST!C:D, 2, FALSE), 0))))"),0)</f>
        <v>0</v>
      </c>
      <c r="G409" s="17"/>
      <c r="H409" s="19">
        <f t="shared" ca="1" si="2"/>
        <v>0</v>
      </c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spans="1:28" ht="22.5" customHeight="1">
      <c r="A410" s="14"/>
      <c r="B410" s="15"/>
      <c r="C410" s="15"/>
      <c r="D410" s="15"/>
      <c r="E410" s="17"/>
      <c r="F410" s="17">
        <f ca="1">IFERROR(__xludf.DUMMYFUNCTION("IF(E410="""", 0, SUM(ARRAYFORMULA(IFERROR(VLOOKUP(TRIM(SPLIT(E410, "","")), PRICELIST!C:D, 2, FALSE), 0))))"),0)</f>
        <v>0</v>
      </c>
      <c r="G410" s="17"/>
      <c r="H410" s="19">
        <f t="shared" ca="1" si="2"/>
        <v>0</v>
      </c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spans="1:28" ht="22.5" customHeight="1">
      <c r="A411" s="14"/>
      <c r="B411" s="15"/>
      <c r="C411" s="15"/>
      <c r="D411" s="15"/>
      <c r="E411" s="17"/>
      <c r="F411" s="17">
        <f ca="1">IFERROR(__xludf.DUMMYFUNCTION("IF(E411="""", 0, SUM(ARRAYFORMULA(IFERROR(VLOOKUP(TRIM(SPLIT(E411, "","")), PRICELIST!C:D, 2, FALSE), 0))))"),0)</f>
        <v>0</v>
      </c>
      <c r="G411" s="17"/>
      <c r="H411" s="19">
        <f t="shared" ca="1" si="2"/>
        <v>0</v>
      </c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spans="1:28" ht="22.5" customHeight="1">
      <c r="A412" s="14"/>
      <c r="B412" s="15"/>
      <c r="C412" s="15"/>
      <c r="D412" s="15"/>
      <c r="E412" s="17"/>
      <c r="F412" s="17">
        <f ca="1">IFERROR(__xludf.DUMMYFUNCTION("IF(E412="""", 0, SUM(ARRAYFORMULA(IFERROR(VLOOKUP(TRIM(SPLIT(E412, "","")), PRICELIST!C:D, 2, FALSE), 0))))"),0)</f>
        <v>0</v>
      </c>
      <c r="G412" s="17"/>
      <c r="H412" s="19">
        <f t="shared" ca="1" si="2"/>
        <v>0</v>
      </c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spans="1:28" ht="22.5" customHeight="1">
      <c r="A413" s="14"/>
      <c r="B413" s="15"/>
      <c r="C413" s="15"/>
      <c r="D413" s="15"/>
      <c r="E413" s="17"/>
      <c r="F413" s="17">
        <f ca="1">IFERROR(__xludf.DUMMYFUNCTION("IF(E413="""", 0, SUM(ARRAYFORMULA(IFERROR(VLOOKUP(TRIM(SPLIT(E413, "","")), PRICELIST!C:D, 2, FALSE), 0))))"),0)</f>
        <v>0</v>
      </c>
      <c r="G413" s="17"/>
      <c r="H413" s="19">
        <f t="shared" ca="1" si="2"/>
        <v>0</v>
      </c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spans="1:28" ht="22.5" customHeight="1">
      <c r="A414" s="14"/>
      <c r="B414" s="15"/>
      <c r="C414" s="15"/>
      <c r="D414" s="15"/>
      <c r="E414" s="17"/>
      <c r="F414" s="17">
        <f ca="1">IFERROR(__xludf.DUMMYFUNCTION("IF(E414="""", 0, SUM(ARRAYFORMULA(IFERROR(VLOOKUP(TRIM(SPLIT(E414, "","")), PRICELIST!C:D, 2, FALSE), 0))))"),0)</f>
        <v>0</v>
      </c>
      <c r="G414" s="17"/>
      <c r="H414" s="19">
        <f t="shared" ca="1" si="2"/>
        <v>0</v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spans="1:28" ht="22.5" customHeight="1">
      <c r="A415" s="14"/>
      <c r="B415" s="15"/>
      <c r="C415" s="15"/>
      <c r="D415" s="15"/>
      <c r="E415" s="17"/>
      <c r="F415" s="17">
        <f ca="1">IFERROR(__xludf.DUMMYFUNCTION("IF(E415="""", 0, SUM(ARRAYFORMULA(IFERROR(VLOOKUP(TRIM(SPLIT(E415, "","")), PRICELIST!C:D, 2, FALSE), 0))))"),0)</f>
        <v>0</v>
      </c>
      <c r="G415" s="17"/>
      <c r="H415" s="19">
        <f t="shared" ca="1" si="2"/>
        <v>0</v>
      </c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spans="1:28" ht="22.5" customHeight="1">
      <c r="A416" s="14"/>
      <c r="B416" s="15"/>
      <c r="C416" s="15"/>
      <c r="D416" s="15"/>
      <c r="E416" s="17"/>
      <c r="F416" s="17">
        <f ca="1">IFERROR(__xludf.DUMMYFUNCTION("IF(E416="""", 0, SUM(ARRAYFORMULA(IFERROR(VLOOKUP(TRIM(SPLIT(E416, "","")), PRICELIST!C:D, 2, FALSE), 0))))"),0)</f>
        <v>0</v>
      </c>
      <c r="G416" s="17"/>
      <c r="H416" s="19">
        <f t="shared" ca="1" si="2"/>
        <v>0</v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spans="1:28" ht="22.5" customHeight="1">
      <c r="A417" s="14"/>
      <c r="B417" s="15"/>
      <c r="C417" s="15"/>
      <c r="D417" s="15"/>
      <c r="E417" s="17"/>
      <c r="F417" s="17">
        <f ca="1">IFERROR(__xludf.DUMMYFUNCTION("IF(E417="""", 0, SUM(ARRAYFORMULA(IFERROR(VLOOKUP(TRIM(SPLIT(E417, "","")), PRICELIST!C:D, 2, FALSE), 0))))"),0)</f>
        <v>0</v>
      </c>
      <c r="G417" s="17"/>
      <c r="H417" s="19">
        <f t="shared" ca="1" si="2"/>
        <v>0</v>
      </c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spans="1:28" ht="22.5" customHeight="1">
      <c r="A418" s="14"/>
      <c r="B418" s="15"/>
      <c r="C418" s="15"/>
      <c r="D418" s="15"/>
      <c r="E418" s="17"/>
      <c r="F418" s="17">
        <f ca="1">IFERROR(__xludf.DUMMYFUNCTION("IF(E418="""", 0, SUM(ARRAYFORMULA(IFERROR(VLOOKUP(TRIM(SPLIT(E418, "","")), PRICELIST!C:D, 2, FALSE), 0))))"),0)</f>
        <v>0</v>
      </c>
      <c r="G418" s="17"/>
      <c r="H418" s="19">
        <f t="shared" ca="1" si="2"/>
        <v>0</v>
      </c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spans="1:28" ht="22.5" customHeight="1">
      <c r="A419" s="14"/>
      <c r="B419" s="15"/>
      <c r="C419" s="15"/>
      <c r="D419" s="15"/>
      <c r="E419" s="17"/>
      <c r="F419" s="17">
        <f ca="1">IFERROR(__xludf.DUMMYFUNCTION("IF(E419="""", 0, SUM(ARRAYFORMULA(IFERROR(VLOOKUP(TRIM(SPLIT(E419, "","")), PRICELIST!C:D, 2, FALSE), 0))))"),0)</f>
        <v>0</v>
      </c>
      <c r="G419" s="17"/>
      <c r="H419" s="19">
        <f t="shared" ca="1" si="2"/>
        <v>0</v>
      </c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spans="1:28" ht="22.5" customHeight="1">
      <c r="A420" s="14"/>
      <c r="B420" s="15"/>
      <c r="C420" s="15"/>
      <c r="D420" s="15"/>
      <c r="E420" s="17"/>
      <c r="F420" s="17">
        <f ca="1">IFERROR(__xludf.DUMMYFUNCTION("IF(E420="""", 0, SUM(ARRAYFORMULA(IFERROR(VLOOKUP(TRIM(SPLIT(E420, "","")), PRICELIST!C:D, 2, FALSE), 0))))"),0)</f>
        <v>0</v>
      </c>
      <c r="G420" s="17"/>
      <c r="H420" s="19">
        <f t="shared" ca="1" si="2"/>
        <v>0</v>
      </c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spans="1:28" ht="22.5" customHeight="1">
      <c r="A421" s="14"/>
      <c r="B421" s="15"/>
      <c r="C421" s="15"/>
      <c r="D421" s="15"/>
      <c r="E421" s="17"/>
      <c r="F421" s="17">
        <f ca="1">IFERROR(__xludf.DUMMYFUNCTION("IF(E421="""", 0, SUM(ARRAYFORMULA(IFERROR(VLOOKUP(TRIM(SPLIT(E421, "","")), PRICELIST!C:D, 2, FALSE), 0))))"),0)</f>
        <v>0</v>
      </c>
      <c r="G421" s="17"/>
      <c r="H421" s="19">
        <f t="shared" ca="1" si="2"/>
        <v>0</v>
      </c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spans="1:28" ht="22.5" customHeight="1">
      <c r="A422" s="14"/>
      <c r="B422" s="15"/>
      <c r="C422" s="15"/>
      <c r="D422" s="15"/>
      <c r="E422" s="17"/>
      <c r="F422" s="17">
        <f ca="1">IFERROR(__xludf.DUMMYFUNCTION("IF(E422="""", 0, SUM(ARRAYFORMULA(IFERROR(VLOOKUP(TRIM(SPLIT(E422, "","")), PRICELIST!C:D, 2, FALSE), 0))))"),0)</f>
        <v>0</v>
      </c>
      <c r="G422" s="17"/>
      <c r="H422" s="19">
        <f t="shared" ca="1" si="2"/>
        <v>0</v>
      </c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spans="1:28" ht="22.5" customHeight="1">
      <c r="A423" s="14"/>
      <c r="B423" s="15"/>
      <c r="C423" s="15"/>
      <c r="D423" s="15"/>
      <c r="E423" s="17"/>
      <c r="F423" s="17">
        <f ca="1">IFERROR(__xludf.DUMMYFUNCTION("IF(E423="""", 0, SUM(ARRAYFORMULA(IFERROR(VLOOKUP(TRIM(SPLIT(E423, "","")), PRICELIST!C:D, 2, FALSE), 0))))"),0)</f>
        <v>0</v>
      </c>
      <c r="G423" s="17"/>
      <c r="H423" s="19">
        <f t="shared" ca="1" si="2"/>
        <v>0</v>
      </c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spans="1:28" ht="22.5" customHeight="1">
      <c r="A424" s="14"/>
      <c r="B424" s="15"/>
      <c r="C424" s="15"/>
      <c r="D424" s="15"/>
      <c r="E424" s="17"/>
      <c r="F424" s="17">
        <f ca="1">IFERROR(__xludf.DUMMYFUNCTION("IF(E424="""", 0, SUM(ARRAYFORMULA(IFERROR(VLOOKUP(TRIM(SPLIT(E424, "","")), PRICELIST!C:D, 2, FALSE), 0))))"),0)</f>
        <v>0</v>
      </c>
      <c r="G424" s="17"/>
      <c r="H424" s="19">
        <f t="shared" ca="1" si="2"/>
        <v>0</v>
      </c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spans="1:28" ht="22.5" customHeight="1">
      <c r="A425" s="14"/>
      <c r="B425" s="15"/>
      <c r="C425" s="15"/>
      <c r="D425" s="15"/>
      <c r="E425" s="17"/>
      <c r="F425" s="17">
        <f ca="1">IFERROR(__xludf.DUMMYFUNCTION("IF(E425="""", 0, SUM(ARRAYFORMULA(IFERROR(VLOOKUP(TRIM(SPLIT(E425, "","")), PRICELIST!C:D, 2, FALSE), 0))))"),0)</f>
        <v>0</v>
      </c>
      <c r="G425" s="17"/>
      <c r="H425" s="19">
        <f t="shared" ca="1" si="2"/>
        <v>0</v>
      </c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spans="1:28" ht="22.5" customHeight="1">
      <c r="A426" s="14"/>
      <c r="B426" s="15"/>
      <c r="C426" s="15"/>
      <c r="D426" s="15"/>
      <c r="E426" s="17"/>
      <c r="F426" s="17">
        <f ca="1">IFERROR(__xludf.DUMMYFUNCTION("IF(E426="""", 0, SUM(ARRAYFORMULA(IFERROR(VLOOKUP(TRIM(SPLIT(E426, "","")), PRICELIST!C:D, 2, FALSE), 0))))"),0)</f>
        <v>0</v>
      </c>
      <c r="G426" s="17"/>
      <c r="H426" s="19">
        <f t="shared" ca="1" si="2"/>
        <v>0</v>
      </c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spans="1:28" ht="22.5" customHeight="1">
      <c r="A427" s="14"/>
      <c r="B427" s="15"/>
      <c r="C427" s="15"/>
      <c r="D427" s="15"/>
      <c r="E427" s="17"/>
      <c r="F427" s="17">
        <f ca="1">IFERROR(__xludf.DUMMYFUNCTION("IF(E427="""", 0, SUM(ARRAYFORMULA(IFERROR(VLOOKUP(TRIM(SPLIT(E427, "","")), PRICELIST!C:D, 2, FALSE), 0))))"),0)</f>
        <v>0</v>
      </c>
      <c r="G427" s="17"/>
      <c r="H427" s="19">
        <f t="shared" ca="1" si="2"/>
        <v>0</v>
      </c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spans="1:28" ht="22.5" customHeight="1">
      <c r="A428" s="14"/>
      <c r="B428" s="15"/>
      <c r="C428" s="15"/>
      <c r="D428" s="15"/>
      <c r="E428" s="17"/>
      <c r="F428" s="17">
        <f ca="1">IFERROR(__xludf.DUMMYFUNCTION("IF(E428="""", 0, SUM(ARRAYFORMULA(IFERROR(VLOOKUP(TRIM(SPLIT(E428, "","")), PRICELIST!C:D, 2, FALSE), 0))))"),0)</f>
        <v>0</v>
      </c>
      <c r="G428" s="17"/>
      <c r="H428" s="19">
        <f t="shared" ca="1" si="2"/>
        <v>0</v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spans="1:28" ht="22.5" customHeight="1">
      <c r="A429" s="14"/>
      <c r="B429" s="15"/>
      <c r="C429" s="15"/>
      <c r="D429" s="15"/>
      <c r="E429" s="17"/>
      <c r="F429" s="17">
        <f ca="1">IFERROR(__xludf.DUMMYFUNCTION("IF(E429="""", 0, SUM(ARRAYFORMULA(IFERROR(VLOOKUP(TRIM(SPLIT(E429, "","")), PRICELIST!C:D, 2, FALSE), 0))))"),0)</f>
        <v>0</v>
      </c>
      <c r="G429" s="17"/>
      <c r="H429" s="19">
        <f t="shared" ca="1" si="2"/>
        <v>0</v>
      </c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spans="1:28" ht="22.5" customHeight="1">
      <c r="A430" s="14"/>
      <c r="B430" s="15"/>
      <c r="C430" s="15"/>
      <c r="D430" s="15"/>
      <c r="E430" s="17"/>
      <c r="F430" s="17">
        <f ca="1">IFERROR(__xludf.DUMMYFUNCTION("IF(E430="""", 0, SUM(ARRAYFORMULA(IFERROR(VLOOKUP(TRIM(SPLIT(E430, "","")), PRICELIST!C:D, 2, FALSE), 0))))"),0)</f>
        <v>0</v>
      </c>
      <c r="G430" s="17"/>
      <c r="H430" s="19">
        <f t="shared" ca="1" si="2"/>
        <v>0</v>
      </c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spans="1:28" ht="22.5" customHeight="1">
      <c r="A431" s="14"/>
      <c r="B431" s="15"/>
      <c r="C431" s="15"/>
      <c r="D431" s="15"/>
      <c r="E431" s="17"/>
      <c r="F431" s="17">
        <f ca="1">IFERROR(__xludf.DUMMYFUNCTION("IF(E431="""", 0, SUM(ARRAYFORMULA(IFERROR(VLOOKUP(TRIM(SPLIT(E431, "","")), PRICELIST!C:D, 2, FALSE), 0))))"),0)</f>
        <v>0</v>
      </c>
      <c r="G431" s="17"/>
      <c r="H431" s="19">
        <f t="shared" ca="1" si="2"/>
        <v>0</v>
      </c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spans="1:28" ht="22.5" customHeight="1">
      <c r="A432" s="14"/>
      <c r="B432" s="15"/>
      <c r="C432" s="15"/>
      <c r="D432" s="15"/>
      <c r="E432" s="17"/>
      <c r="F432" s="17">
        <f ca="1">IFERROR(__xludf.DUMMYFUNCTION("IF(E432="""", 0, SUM(ARRAYFORMULA(IFERROR(VLOOKUP(TRIM(SPLIT(E432, "","")), PRICELIST!C:D, 2, FALSE), 0))))"),0)</f>
        <v>0</v>
      </c>
      <c r="G432" s="17"/>
      <c r="H432" s="19">
        <f t="shared" ca="1" si="2"/>
        <v>0</v>
      </c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spans="1:28" ht="22.5" customHeight="1">
      <c r="A433" s="14"/>
      <c r="B433" s="15"/>
      <c r="C433" s="15"/>
      <c r="D433" s="15"/>
      <c r="E433" s="17"/>
      <c r="F433" s="17">
        <f ca="1">IFERROR(__xludf.DUMMYFUNCTION("IF(E433="""", 0, SUM(ARRAYFORMULA(IFERROR(VLOOKUP(TRIM(SPLIT(E433, "","")), PRICELIST!C:D, 2, FALSE), 0))))"),0)</f>
        <v>0</v>
      </c>
      <c r="G433" s="17"/>
      <c r="H433" s="19">
        <f t="shared" ca="1" si="2"/>
        <v>0</v>
      </c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spans="1:28" ht="22.5" customHeight="1">
      <c r="A434" s="14"/>
      <c r="B434" s="15"/>
      <c r="C434" s="15"/>
      <c r="D434" s="15"/>
      <c r="E434" s="17"/>
      <c r="F434" s="17">
        <f ca="1">IFERROR(__xludf.DUMMYFUNCTION("IF(E434="""", 0, SUM(ARRAYFORMULA(IFERROR(VLOOKUP(TRIM(SPLIT(E434, "","")), PRICELIST!C:D, 2, FALSE), 0))))"),0)</f>
        <v>0</v>
      </c>
      <c r="G434" s="17"/>
      <c r="H434" s="19">
        <f t="shared" ca="1" si="2"/>
        <v>0</v>
      </c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spans="1:28" ht="22.5" customHeight="1">
      <c r="A435" s="14"/>
      <c r="B435" s="15"/>
      <c r="C435" s="15"/>
      <c r="D435" s="15"/>
      <c r="E435" s="17"/>
      <c r="F435" s="17">
        <f ca="1">IFERROR(__xludf.DUMMYFUNCTION("IF(E435="""", 0, SUM(ARRAYFORMULA(IFERROR(VLOOKUP(TRIM(SPLIT(E435, "","")), PRICELIST!C:D, 2, FALSE), 0))))"),0)</f>
        <v>0</v>
      </c>
      <c r="G435" s="17"/>
      <c r="H435" s="19">
        <f t="shared" ca="1" si="2"/>
        <v>0</v>
      </c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spans="1:28" ht="22.5" customHeight="1">
      <c r="A436" s="14"/>
      <c r="B436" s="15"/>
      <c r="C436" s="15"/>
      <c r="D436" s="15"/>
      <c r="E436" s="17"/>
      <c r="F436" s="17">
        <f ca="1">IFERROR(__xludf.DUMMYFUNCTION("IF(E436="""", 0, SUM(ARRAYFORMULA(IFERROR(VLOOKUP(TRIM(SPLIT(E436, "","")), PRICELIST!C:D, 2, FALSE), 0))))"),0)</f>
        <v>0</v>
      </c>
      <c r="G436" s="17"/>
      <c r="H436" s="19">
        <f t="shared" ca="1" si="2"/>
        <v>0</v>
      </c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spans="1:28" ht="22.5" customHeight="1">
      <c r="A437" s="14"/>
      <c r="B437" s="15"/>
      <c r="C437" s="15"/>
      <c r="D437" s="15"/>
      <c r="E437" s="17"/>
      <c r="F437" s="17">
        <f ca="1">IFERROR(__xludf.DUMMYFUNCTION("IF(E437="""", 0, SUM(ARRAYFORMULA(IFERROR(VLOOKUP(TRIM(SPLIT(E437, "","")), PRICELIST!C:D, 2, FALSE), 0))))"),0)</f>
        <v>0</v>
      </c>
      <c r="G437" s="17"/>
      <c r="H437" s="19">
        <f t="shared" ca="1" si="2"/>
        <v>0</v>
      </c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spans="1:28" ht="22.5" customHeight="1">
      <c r="A438" s="14"/>
      <c r="B438" s="15"/>
      <c r="C438" s="15"/>
      <c r="D438" s="15"/>
      <c r="E438" s="17"/>
      <c r="F438" s="17">
        <f ca="1">IFERROR(__xludf.DUMMYFUNCTION("IF(E438="""", 0, SUM(ARRAYFORMULA(IFERROR(VLOOKUP(TRIM(SPLIT(E438, "","")), PRICELIST!C:D, 2, FALSE), 0))))"),0)</f>
        <v>0</v>
      </c>
      <c r="G438" s="17"/>
      <c r="H438" s="19">
        <f t="shared" ca="1" si="2"/>
        <v>0</v>
      </c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spans="1:28" ht="22.5" customHeight="1">
      <c r="A439" s="14"/>
      <c r="B439" s="15"/>
      <c r="C439" s="15"/>
      <c r="D439" s="15"/>
      <c r="E439" s="17"/>
      <c r="F439" s="17">
        <f ca="1">IFERROR(__xludf.DUMMYFUNCTION("IF(E439="""", 0, SUM(ARRAYFORMULA(IFERROR(VLOOKUP(TRIM(SPLIT(E439, "","")), PRICELIST!C:D, 2, FALSE), 0))))"),0)</f>
        <v>0</v>
      </c>
      <c r="G439" s="17"/>
      <c r="H439" s="19">
        <f t="shared" ca="1" si="2"/>
        <v>0</v>
      </c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spans="1:28" ht="22.5" customHeight="1">
      <c r="A440" s="14"/>
      <c r="B440" s="15"/>
      <c r="C440" s="15"/>
      <c r="D440" s="15"/>
      <c r="E440" s="17"/>
      <c r="F440" s="17">
        <f ca="1">IFERROR(__xludf.DUMMYFUNCTION("IF(E440="""", 0, SUM(ARRAYFORMULA(IFERROR(VLOOKUP(TRIM(SPLIT(E440, "","")), PRICELIST!C:D, 2, FALSE), 0))))"),0)</f>
        <v>0</v>
      </c>
      <c r="G440" s="17"/>
      <c r="H440" s="19">
        <f t="shared" ca="1" si="2"/>
        <v>0</v>
      </c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spans="1:28" ht="22.5" customHeight="1">
      <c r="A441" s="14"/>
      <c r="B441" s="15"/>
      <c r="C441" s="15"/>
      <c r="D441" s="15"/>
      <c r="E441" s="17"/>
      <c r="F441" s="17">
        <f ca="1">IFERROR(__xludf.DUMMYFUNCTION("IF(E441="""", 0, SUM(ARRAYFORMULA(IFERROR(VLOOKUP(TRIM(SPLIT(E441, "","")), PRICELIST!C:D, 2, FALSE), 0))))"),0)</f>
        <v>0</v>
      </c>
      <c r="G441" s="17"/>
      <c r="H441" s="19">
        <f t="shared" ca="1" si="2"/>
        <v>0</v>
      </c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spans="1:28" ht="22.5" customHeight="1">
      <c r="A442" s="14"/>
      <c r="B442" s="15"/>
      <c r="C442" s="15"/>
      <c r="D442" s="15"/>
      <c r="E442" s="17"/>
      <c r="F442" s="17">
        <f ca="1">IFERROR(__xludf.DUMMYFUNCTION("IF(E442="""", 0, SUM(ARRAYFORMULA(IFERROR(VLOOKUP(TRIM(SPLIT(E442, "","")), PRICELIST!C:D, 2, FALSE), 0))))"),0)</f>
        <v>0</v>
      </c>
      <c r="G442" s="17"/>
      <c r="H442" s="19">
        <f t="shared" ca="1" si="2"/>
        <v>0</v>
      </c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spans="1:28" ht="22.5" customHeight="1">
      <c r="A443" s="14"/>
      <c r="B443" s="15"/>
      <c r="C443" s="15"/>
      <c r="D443" s="15"/>
      <c r="E443" s="17"/>
      <c r="F443" s="17">
        <f ca="1">IFERROR(__xludf.DUMMYFUNCTION("IF(E443="""", 0, SUM(ARRAYFORMULA(IFERROR(VLOOKUP(TRIM(SPLIT(E443, "","")), PRICELIST!C:D, 2, FALSE), 0))))"),0)</f>
        <v>0</v>
      </c>
      <c r="G443" s="17"/>
      <c r="H443" s="19">
        <f t="shared" ca="1" si="2"/>
        <v>0</v>
      </c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spans="1:28" ht="22.5" customHeight="1">
      <c r="A444" s="14"/>
      <c r="B444" s="15"/>
      <c r="C444" s="15"/>
      <c r="D444" s="15"/>
      <c r="E444" s="17"/>
      <c r="F444" s="17">
        <f ca="1">IFERROR(__xludf.DUMMYFUNCTION("IF(E444="""", 0, SUM(ARRAYFORMULA(IFERROR(VLOOKUP(TRIM(SPLIT(E444, "","")), PRICELIST!C:D, 2, FALSE), 0))))"),0)</f>
        <v>0</v>
      </c>
      <c r="G444" s="17"/>
      <c r="H444" s="19">
        <f t="shared" ca="1" si="2"/>
        <v>0</v>
      </c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spans="1:28" ht="22.5" customHeight="1">
      <c r="A445" s="14"/>
      <c r="B445" s="15"/>
      <c r="C445" s="15"/>
      <c r="D445" s="15"/>
      <c r="E445" s="17"/>
      <c r="F445" s="17">
        <f ca="1">IFERROR(__xludf.DUMMYFUNCTION("IF(E445="""", 0, SUM(ARRAYFORMULA(IFERROR(VLOOKUP(TRIM(SPLIT(E445, "","")), PRICELIST!C:D, 2, FALSE), 0))))"),0)</f>
        <v>0</v>
      </c>
      <c r="G445" s="17"/>
      <c r="H445" s="19">
        <f t="shared" ca="1" si="2"/>
        <v>0</v>
      </c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spans="1:28" ht="22.5" customHeight="1">
      <c r="A446" s="14"/>
      <c r="B446" s="15"/>
      <c r="C446" s="15"/>
      <c r="D446" s="15"/>
      <c r="E446" s="17"/>
      <c r="F446" s="17">
        <f ca="1">IFERROR(__xludf.DUMMYFUNCTION("IF(E446="""", 0, SUM(ARRAYFORMULA(IFERROR(VLOOKUP(TRIM(SPLIT(E446, "","")), PRICELIST!C:D, 2, FALSE), 0))))"),0)</f>
        <v>0</v>
      </c>
      <c r="G446" s="17"/>
      <c r="H446" s="19">
        <f t="shared" ca="1" si="2"/>
        <v>0</v>
      </c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spans="1:28" ht="22.5" customHeight="1">
      <c r="A447" s="14"/>
      <c r="B447" s="15"/>
      <c r="C447" s="15"/>
      <c r="D447" s="15"/>
      <c r="E447" s="17"/>
      <c r="F447" s="17">
        <f ca="1">IFERROR(__xludf.DUMMYFUNCTION("IF(E447="""", 0, SUM(ARRAYFORMULA(IFERROR(VLOOKUP(TRIM(SPLIT(E447, "","")), PRICELIST!C:D, 2, FALSE), 0))))"),0)</f>
        <v>0</v>
      </c>
      <c r="G447" s="17"/>
      <c r="H447" s="19">
        <f t="shared" ca="1" si="2"/>
        <v>0</v>
      </c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spans="1:28" ht="22.5" customHeight="1">
      <c r="A448" s="14"/>
      <c r="B448" s="15"/>
      <c r="C448" s="15"/>
      <c r="D448" s="15"/>
      <c r="E448" s="17"/>
      <c r="F448" s="17">
        <f ca="1">IFERROR(__xludf.DUMMYFUNCTION("IF(E448="""", 0, SUM(ARRAYFORMULA(IFERROR(VLOOKUP(TRIM(SPLIT(E448, "","")), PRICELIST!C:D, 2, FALSE), 0))))"),0)</f>
        <v>0</v>
      </c>
      <c r="G448" s="17"/>
      <c r="H448" s="19">
        <f t="shared" ca="1" si="2"/>
        <v>0</v>
      </c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spans="1:28" ht="22.5" customHeight="1">
      <c r="A449" s="14"/>
      <c r="B449" s="15"/>
      <c r="C449" s="15"/>
      <c r="D449" s="15"/>
      <c r="E449" s="17"/>
      <c r="F449" s="17">
        <f ca="1">IFERROR(__xludf.DUMMYFUNCTION("IF(E449="""", 0, SUM(ARRAYFORMULA(IFERROR(VLOOKUP(TRIM(SPLIT(E449, "","")), PRICELIST!C:D, 2, FALSE), 0))))"),0)</f>
        <v>0</v>
      </c>
      <c r="G449" s="17"/>
      <c r="H449" s="19">
        <f t="shared" ca="1" si="2"/>
        <v>0</v>
      </c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spans="1:28" ht="22.5" customHeight="1">
      <c r="A450" s="14"/>
      <c r="B450" s="15"/>
      <c r="C450" s="15"/>
      <c r="D450" s="15"/>
      <c r="E450" s="17"/>
      <c r="F450" s="17">
        <f ca="1">IFERROR(__xludf.DUMMYFUNCTION("IF(E450="""", 0, SUM(ARRAYFORMULA(IFERROR(VLOOKUP(TRIM(SPLIT(E450, "","")), PRICELIST!C:D, 2, FALSE), 0))))"),0)</f>
        <v>0</v>
      </c>
      <c r="G450" s="17"/>
      <c r="H450" s="19">
        <f t="shared" ca="1" si="2"/>
        <v>0</v>
      </c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spans="1:28" ht="22.5" customHeight="1">
      <c r="A451" s="14"/>
      <c r="B451" s="15"/>
      <c r="C451" s="15"/>
      <c r="D451" s="15"/>
      <c r="E451" s="17"/>
      <c r="F451" s="17">
        <f ca="1">IFERROR(__xludf.DUMMYFUNCTION("IF(E451="""", 0, SUM(ARRAYFORMULA(IFERROR(VLOOKUP(TRIM(SPLIT(E451, "","")), PRICELIST!C:D, 2, FALSE), 0))))"),0)</f>
        <v>0</v>
      </c>
      <c r="G451" s="17"/>
      <c r="H451" s="19">
        <f t="shared" ca="1" si="2"/>
        <v>0</v>
      </c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spans="1:28" ht="22.5" customHeight="1">
      <c r="A452" s="14"/>
      <c r="B452" s="15"/>
      <c r="C452" s="15"/>
      <c r="D452" s="15"/>
      <c r="E452" s="17"/>
      <c r="F452" s="17">
        <f ca="1">IFERROR(__xludf.DUMMYFUNCTION("IF(E452="""", 0, SUM(ARRAYFORMULA(IFERROR(VLOOKUP(TRIM(SPLIT(E452, "","")), PRICELIST!C:D, 2, FALSE), 0))))"),0)</f>
        <v>0</v>
      </c>
      <c r="G452" s="17"/>
      <c r="H452" s="19">
        <f t="shared" ca="1" si="2"/>
        <v>0</v>
      </c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spans="1:28" ht="22.5" customHeight="1">
      <c r="A453" s="14"/>
      <c r="B453" s="15"/>
      <c r="C453" s="15"/>
      <c r="D453" s="15"/>
      <c r="E453" s="17"/>
      <c r="F453" s="17">
        <f ca="1">IFERROR(__xludf.DUMMYFUNCTION("IF(E453="""", 0, SUM(ARRAYFORMULA(IFERROR(VLOOKUP(TRIM(SPLIT(E453, "","")), PRICELIST!C:D, 2, FALSE), 0))))"),0)</f>
        <v>0</v>
      </c>
      <c r="G453" s="17"/>
      <c r="H453" s="19">
        <f t="shared" ca="1" si="2"/>
        <v>0</v>
      </c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spans="1:28" ht="22.5" customHeight="1">
      <c r="A454" s="14"/>
      <c r="B454" s="15"/>
      <c r="C454" s="15"/>
      <c r="D454" s="15"/>
      <c r="E454" s="17"/>
      <c r="F454" s="17">
        <f ca="1">IFERROR(__xludf.DUMMYFUNCTION("IF(E454="""", 0, SUM(ARRAYFORMULA(IFERROR(VLOOKUP(TRIM(SPLIT(E454, "","")), PRICELIST!C:D, 2, FALSE), 0))))"),0)</f>
        <v>0</v>
      </c>
      <c r="G454" s="17"/>
      <c r="H454" s="19">
        <f t="shared" ca="1" si="2"/>
        <v>0</v>
      </c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spans="1:28" ht="22.5" customHeight="1">
      <c r="A455" s="14"/>
      <c r="B455" s="15"/>
      <c r="C455" s="15"/>
      <c r="D455" s="15"/>
      <c r="E455" s="17"/>
      <c r="F455" s="17">
        <f ca="1">IFERROR(__xludf.DUMMYFUNCTION("IF(E455="""", 0, SUM(ARRAYFORMULA(IFERROR(VLOOKUP(TRIM(SPLIT(E455, "","")), PRICELIST!C:D, 2, FALSE), 0))))"),0)</f>
        <v>0</v>
      </c>
      <c r="G455" s="17"/>
      <c r="H455" s="19">
        <f t="shared" ca="1" si="2"/>
        <v>0</v>
      </c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spans="1:28" ht="22.5" customHeight="1">
      <c r="A456" s="14"/>
      <c r="B456" s="15"/>
      <c r="C456" s="15"/>
      <c r="D456" s="15"/>
      <c r="E456" s="17"/>
      <c r="F456" s="17">
        <f ca="1">IFERROR(__xludf.DUMMYFUNCTION("IF(E456="""", 0, SUM(ARRAYFORMULA(IFERROR(VLOOKUP(TRIM(SPLIT(E456, "","")), PRICELIST!C:D, 2, FALSE), 0))))"),0)</f>
        <v>0</v>
      </c>
      <c r="G456" s="17"/>
      <c r="H456" s="19">
        <f t="shared" ca="1" si="2"/>
        <v>0</v>
      </c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spans="1:28" ht="22.5" customHeight="1">
      <c r="A457" s="14"/>
      <c r="B457" s="15"/>
      <c r="C457" s="15"/>
      <c r="D457" s="15"/>
      <c r="E457" s="17"/>
      <c r="F457" s="17">
        <f ca="1">IFERROR(__xludf.DUMMYFUNCTION("IF(E457="""", 0, SUM(ARRAYFORMULA(IFERROR(VLOOKUP(TRIM(SPLIT(E457, "","")), PRICELIST!C:D, 2, FALSE), 0))))"),0)</f>
        <v>0</v>
      </c>
      <c r="G457" s="17"/>
      <c r="H457" s="19">
        <f t="shared" ca="1" si="2"/>
        <v>0</v>
      </c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spans="1:28" ht="22.5" customHeight="1">
      <c r="A458" s="14"/>
      <c r="B458" s="15"/>
      <c r="C458" s="15"/>
      <c r="D458" s="15"/>
      <c r="E458" s="17"/>
      <c r="F458" s="17">
        <f ca="1">IFERROR(__xludf.DUMMYFUNCTION("IF(E458="""", 0, SUM(ARRAYFORMULA(IFERROR(VLOOKUP(TRIM(SPLIT(E458, "","")), PRICELIST!C:D, 2, FALSE), 0))))"),0)</f>
        <v>0</v>
      </c>
      <c r="G458" s="17"/>
      <c r="H458" s="19">
        <f t="shared" ca="1" si="2"/>
        <v>0</v>
      </c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spans="1:28" ht="22.5" customHeight="1">
      <c r="A459" s="14"/>
      <c r="B459" s="15"/>
      <c r="C459" s="15"/>
      <c r="D459" s="15"/>
      <c r="E459" s="17"/>
      <c r="F459" s="17">
        <f ca="1">IFERROR(__xludf.DUMMYFUNCTION("IF(E459="""", 0, SUM(ARRAYFORMULA(IFERROR(VLOOKUP(TRIM(SPLIT(E459, "","")), PRICELIST!C:D, 2, FALSE), 0))))"),0)</f>
        <v>0</v>
      </c>
      <c r="G459" s="17"/>
      <c r="H459" s="19">
        <f t="shared" ca="1" si="2"/>
        <v>0</v>
      </c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spans="1:28" ht="22.5" customHeight="1">
      <c r="A460" s="14"/>
      <c r="B460" s="15"/>
      <c r="C460" s="15"/>
      <c r="D460" s="15"/>
      <c r="E460" s="17"/>
      <c r="F460" s="17">
        <f ca="1">IFERROR(__xludf.DUMMYFUNCTION("IF(E460="""", 0, SUM(ARRAYFORMULA(IFERROR(VLOOKUP(TRIM(SPLIT(E460, "","")), PRICELIST!C:D, 2, FALSE), 0))))"),0)</f>
        <v>0</v>
      </c>
      <c r="G460" s="17"/>
      <c r="H460" s="19">
        <f t="shared" ca="1" si="2"/>
        <v>0</v>
      </c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spans="1:28" ht="22.5" customHeight="1">
      <c r="A461" s="14"/>
      <c r="B461" s="15"/>
      <c r="C461" s="15"/>
      <c r="D461" s="15"/>
      <c r="E461" s="17"/>
      <c r="F461" s="17">
        <f ca="1">IFERROR(__xludf.DUMMYFUNCTION("IF(E461="""", 0, SUM(ARRAYFORMULA(IFERROR(VLOOKUP(TRIM(SPLIT(E461, "","")), PRICELIST!C:D, 2, FALSE), 0))))"),0)</f>
        <v>0</v>
      </c>
      <c r="G461" s="17"/>
      <c r="H461" s="19">
        <f t="shared" ca="1" si="2"/>
        <v>0</v>
      </c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spans="1:28" ht="22.5" customHeight="1">
      <c r="A462" s="14"/>
      <c r="B462" s="15"/>
      <c r="C462" s="15"/>
      <c r="D462" s="15"/>
      <c r="E462" s="17"/>
      <c r="F462" s="17">
        <f ca="1">IFERROR(__xludf.DUMMYFUNCTION("IF(E462="""", 0, SUM(ARRAYFORMULA(IFERROR(VLOOKUP(TRIM(SPLIT(E462, "","")), PRICELIST!C:D, 2, FALSE), 0))))"),0)</f>
        <v>0</v>
      </c>
      <c r="G462" s="17"/>
      <c r="H462" s="19">
        <f t="shared" ca="1" si="2"/>
        <v>0</v>
      </c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spans="1:28" ht="22.5" customHeight="1">
      <c r="A463" s="14"/>
      <c r="B463" s="15"/>
      <c r="C463" s="15"/>
      <c r="D463" s="15"/>
      <c r="E463" s="17"/>
      <c r="F463" s="17">
        <f ca="1">IFERROR(__xludf.DUMMYFUNCTION("IF(E463="""", 0, SUM(ARRAYFORMULA(IFERROR(VLOOKUP(TRIM(SPLIT(E463, "","")), PRICELIST!C:D, 2, FALSE), 0))))"),0)</f>
        <v>0</v>
      </c>
      <c r="G463" s="17"/>
      <c r="H463" s="19">
        <f t="shared" ca="1" si="2"/>
        <v>0</v>
      </c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spans="1:28" ht="22.5" customHeight="1">
      <c r="A464" s="14"/>
      <c r="B464" s="15"/>
      <c r="C464" s="15"/>
      <c r="D464" s="15"/>
      <c r="E464" s="17"/>
      <c r="F464" s="17">
        <f ca="1">IFERROR(__xludf.DUMMYFUNCTION("IF(E464="""", 0, SUM(ARRAYFORMULA(IFERROR(VLOOKUP(TRIM(SPLIT(E464, "","")), PRICELIST!C:D, 2, FALSE), 0))))"),0)</f>
        <v>0</v>
      </c>
      <c r="G464" s="17"/>
      <c r="H464" s="19">
        <f t="shared" ca="1" si="2"/>
        <v>0</v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spans="1:28" ht="22.5" customHeight="1">
      <c r="A465" s="14"/>
      <c r="B465" s="15"/>
      <c r="C465" s="15"/>
      <c r="D465" s="15"/>
      <c r="E465" s="17"/>
      <c r="F465" s="17">
        <f ca="1">IFERROR(__xludf.DUMMYFUNCTION("IF(E465="""", 0, SUM(ARRAYFORMULA(IFERROR(VLOOKUP(TRIM(SPLIT(E465, "","")), PRICELIST!C:D, 2, FALSE), 0))))"),0)</f>
        <v>0</v>
      </c>
      <c r="G465" s="17"/>
      <c r="H465" s="19">
        <f t="shared" ca="1" si="2"/>
        <v>0</v>
      </c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spans="1:28" ht="22.5" customHeight="1">
      <c r="A466" s="14"/>
      <c r="B466" s="15"/>
      <c r="C466" s="15"/>
      <c r="D466" s="15"/>
      <c r="E466" s="17"/>
      <c r="F466" s="17">
        <f ca="1">IFERROR(__xludf.DUMMYFUNCTION("IF(E466="""", 0, SUM(ARRAYFORMULA(IFERROR(VLOOKUP(TRIM(SPLIT(E466, "","")), PRICELIST!C:D, 2, FALSE), 0))))"),0)</f>
        <v>0</v>
      </c>
      <c r="G466" s="17"/>
      <c r="H466" s="19">
        <f t="shared" ca="1" si="2"/>
        <v>0</v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spans="1:28" ht="22.5" customHeight="1">
      <c r="A467" s="14"/>
      <c r="B467" s="15"/>
      <c r="C467" s="15"/>
      <c r="D467" s="15"/>
      <c r="E467" s="17"/>
      <c r="F467" s="17">
        <f ca="1">IFERROR(__xludf.DUMMYFUNCTION("IF(E467="""", 0, SUM(ARRAYFORMULA(IFERROR(VLOOKUP(TRIM(SPLIT(E467, "","")), PRICELIST!C:D, 2, FALSE), 0))))"),0)</f>
        <v>0</v>
      </c>
      <c r="G467" s="17"/>
      <c r="H467" s="19">
        <f t="shared" ca="1" si="2"/>
        <v>0</v>
      </c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spans="1:28" ht="22.5" customHeight="1">
      <c r="A468" s="14"/>
      <c r="B468" s="15"/>
      <c r="C468" s="15"/>
      <c r="D468" s="15"/>
      <c r="E468" s="17"/>
      <c r="F468" s="17">
        <f ca="1">IFERROR(__xludf.DUMMYFUNCTION("IF(E468="""", 0, SUM(ARRAYFORMULA(IFERROR(VLOOKUP(TRIM(SPLIT(E468, "","")), PRICELIST!C:D, 2, FALSE), 0))))"),0)</f>
        <v>0</v>
      </c>
      <c r="G468" s="17"/>
      <c r="H468" s="19">
        <f t="shared" ca="1" si="2"/>
        <v>0</v>
      </c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spans="1:28" ht="22.5" customHeight="1">
      <c r="A469" s="14"/>
      <c r="B469" s="15"/>
      <c r="C469" s="15"/>
      <c r="D469" s="15"/>
      <c r="E469" s="17"/>
      <c r="F469" s="17">
        <f ca="1">IFERROR(__xludf.DUMMYFUNCTION("IF(E469="""", 0, SUM(ARRAYFORMULA(IFERROR(VLOOKUP(TRIM(SPLIT(E469, "","")), PRICELIST!C:D, 2, FALSE), 0))))"),0)</f>
        <v>0</v>
      </c>
      <c r="G469" s="17"/>
      <c r="H469" s="19">
        <f t="shared" ca="1" si="2"/>
        <v>0</v>
      </c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spans="1:28" ht="22.5" customHeight="1">
      <c r="A470" s="14"/>
      <c r="B470" s="15"/>
      <c r="C470" s="15"/>
      <c r="D470" s="15"/>
      <c r="E470" s="17"/>
      <c r="F470" s="17">
        <f ca="1">IFERROR(__xludf.DUMMYFUNCTION("IF(E470="""", 0, SUM(ARRAYFORMULA(IFERROR(VLOOKUP(TRIM(SPLIT(E470, "","")), PRICELIST!C:D, 2, FALSE), 0))))"),0)</f>
        <v>0</v>
      </c>
      <c r="G470" s="17"/>
      <c r="H470" s="19">
        <f t="shared" ca="1" si="2"/>
        <v>0</v>
      </c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spans="1:28" ht="22.5" customHeight="1">
      <c r="A471" s="14"/>
      <c r="B471" s="15"/>
      <c r="C471" s="15"/>
      <c r="D471" s="15"/>
      <c r="E471" s="17"/>
      <c r="F471" s="17">
        <f ca="1">IFERROR(__xludf.DUMMYFUNCTION("IF(E471="""", 0, SUM(ARRAYFORMULA(IFERROR(VLOOKUP(TRIM(SPLIT(E471, "","")), PRICELIST!C:D, 2, FALSE), 0))))"),0)</f>
        <v>0</v>
      </c>
      <c r="G471" s="17"/>
      <c r="H471" s="19">
        <f t="shared" ca="1" si="2"/>
        <v>0</v>
      </c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spans="1:28" ht="22.5" customHeight="1">
      <c r="A472" s="14"/>
      <c r="B472" s="15"/>
      <c r="C472" s="15"/>
      <c r="D472" s="15"/>
      <c r="E472" s="17"/>
      <c r="F472" s="17">
        <f ca="1">IFERROR(__xludf.DUMMYFUNCTION("IF(E472="""", 0, SUM(ARRAYFORMULA(IFERROR(VLOOKUP(TRIM(SPLIT(E472, "","")), PRICELIST!C:D, 2, FALSE), 0))))"),0)</f>
        <v>0</v>
      </c>
      <c r="G472" s="17"/>
      <c r="H472" s="19">
        <f t="shared" ca="1" si="2"/>
        <v>0</v>
      </c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spans="1:28" ht="22.5" customHeight="1">
      <c r="A473" s="14"/>
      <c r="B473" s="15"/>
      <c r="C473" s="15"/>
      <c r="D473" s="15"/>
      <c r="E473" s="17"/>
      <c r="F473" s="17">
        <f ca="1">IFERROR(__xludf.DUMMYFUNCTION("IF(E473="""", 0, SUM(ARRAYFORMULA(IFERROR(VLOOKUP(TRIM(SPLIT(E473, "","")), PRICELIST!C:D, 2, FALSE), 0))))"),0)</f>
        <v>0</v>
      </c>
      <c r="G473" s="17"/>
      <c r="H473" s="19">
        <f t="shared" ca="1" si="2"/>
        <v>0</v>
      </c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spans="1:28" ht="22.5" customHeight="1">
      <c r="A474" s="14"/>
      <c r="B474" s="15"/>
      <c r="C474" s="15"/>
      <c r="D474" s="15"/>
      <c r="E474" s="17"/>
      <c r="F474" s="17">
        <f ca="1">IFERROR(__xludf.DUMMYFUNCTION("IF(E474="""", 0, SUM(ARRAYFORMULA(IFERROR(VLOOKUP(TRIM(SPLIT(E474, "","")), PRICELIST!C:D, 2, FALSE), 0))))"),0)</f>
        <v>0</v>
      </c>
      <c r="G474" s="17"/>
      <c r="H474" s="19">
        <f t="shared" ca="1" si="2"/>
        <v>0</v>
      </c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spans="1:28" ht="22.5" customHeight="1">
      <c r="A475" s="14"/>
      <c r="B475" s="15"/>
      <c r="C475" s="15"/>
      <c r="D475" s="15"/>
      <c r="E475" s="17"/>
      <c r="F475" s="17">
        <f ca="1">IFERROR(__xludf.DUMMYFUNCTION("IF(E475="""", 0, SUM(ARRAYFORMULA(IFERROR(VLOOKUP(TRIM(SPLIT(E475, "","")), PRICELIST!C:D, 2, FALSE), 0))))"),0)</f>
        <v>0</v>
      </c>
      <c r="G475" s="17"/>
      <c r="H475" s="19">
        <f t="shared" ca="1" si="2"/>
        <v>0</v>
      </c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spans="1:28" ht="22.5" customHeight="1">
      <c r="A476" s="14"/>
      <c r="B476" s="15"/>
      <c r="C476" s="15"/>
      <c r="D476" s="15"/>
      <c r="E476" s="17"/>
      <c r="F476" s="17">
        <f ca="1">IFERROR(__xludf.DUMMYFUNCTION("IF(E476="""", 0, SUM(ARRAYFORMULA(IFERROR(VLOOKUP(TRIM(SPLIT(E476, "","")), PRICELIST!C:D, 2, FALSE), 0))))"),0)</f>
        <v>0</v>
      </c>
      <c r="G476" s="17"/>
      <c r="H476" s="19">
        <f t="shared" ca="1" si="2"/>
        <v>0</v>
      </c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spans="1:28" ht="22.5" customHeight="1">
      <c r="A477" s="14"/>
      <c r="B477" s="15"/>
      <c r="C477" s="15"/>
      <c r="D477" s="15"/>
      <c r="E477" s="17"/>
      <c r="F477" s="17">
        <f ca="1">IFERROR(__xludf.DUMMYFUNCTION("IF(E477="""", 0, SUM(ARRAYFORMULA(IFERROR(VLOOKUP(TRIM(SPLIT(E477, "","")), PRICELIST!C:D, 2, FALSE), 0))))"),0)</f>
        <v>0</v>
      </c>
      <c r="G477" s="17"/>
      <c r="H477" s="19">
        <f t="shared" ca="1" si="2"/>
        <v>0</v>
      </c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spans="1:28" ht="22.5" customHeight="1">
      <c r="A478" s="14"/>
      <c r="B478" s="15"/>
      <c r="C478" s="15"/>
      <c r="D478" s="15"/>
      <c r="E478" s="17"/>
      <c r="F478" s="17">
        <f ca="1">IFERROR(__xludf.DUMMYFUNCTION("IF(E478="""", 0, SUM(ARRAYFORMULA(IFERROR(VLOOKUP(TRIM(SPLIT(E478, "","")), PRICELIST!C:D, 2, FALSE), 0))))"),0)</f>
        <v>0</v>
      </c>
      <c r="G478" s="17"/>
      <c r="H478" s="19">
        <f t="shared" ca="1" si="2"/>
        <v>0</v>
      </c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spans="1:28" ht="22.5" customHeight="1">
      <c r="A479" s="14"/>
      <c r="B479" s="15"/>
      <c r="C479" s="15"/>
      <c r="D479" s="15"/>
      <c r="E479" s="17"/>
      <c r="F479" s="17">
        <f ca="1">IFERROR(__xludf.DUMMYFUNCTION("IF(E479="""", 0, SUM(ARRAYFORMULA(IFERROR(VLOOKUP(TRIM(SPLIT(E479, "","")), PRICELIST!C:D, 2, FALSE), 0))))"),0)</f>
        <v>0</v>
      </c>
      <c r="G479" s="17"/>
      <c r="H479" s="19">
        <f t="shared" ca="1" si="2"/>
        <v>0</v>
      </c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spans="1:28" ht="22.5" customHeight="1">
      <c r="A480" s="14"/>
      <c r="B480" s="15"/>
      <c r="C480" s="15"/>
      <c r="D480" s="15"/>
      <c r="E480" s="17"/>
      <c r="F480" s="17">
        <f ca="1">IFERROR(__xludf.DUMMYFUNCTION("IF(E480="""", 0, SUM(ARRAYFORMULA(IFERROR(VLOOKUP(TRIM(SPLIT(E480, "","")), PRICELIST!C:D, 2, FALSE), 0))))"),0)</f>
        <v>0</v>
      </c>
      <c r="G480" s="17"/>
      <c r="H480" s="19">
        <f t="shared" ca="1" si="2"/>
        <v>0</v>
      </c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spans="1:28" ht="22.5" customHeight="1">
      <c r="A481" s="14"/>
      <c r="B481" s="15"/>
      <c r="C481" s="15"/>
      <c r="D481" s="15"/>
      <c r="E481" s="17"/>
      <c r="F481" s="17">
        <f ca="1">IFERROR(__xludf.DUMMYFUNCTION("IF(E481="""", 0, SUM(ARRAYFORMULA(IFERROR(VLOOKUP(TRIM(SPLIT(E481, "","")), PRICELIST!C:D, 2, FALSE), 0))))"),0)</f>
        <v>0</v>
      </c>
      <c r="G481" s="17"/>
      <c r="H481" s="19">
        <f t="shared" ca="1" si="2"/>
        <v>0</v>
      </c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spans="1:28" ht="22.5" customHeight="1">
      <c r="A482" s="14"/>
      <c r="B482" s="15"/>
      <c r="C482" s="15"/>
      <c r="D482" s="15"/>
      <c r="E482" s="17"/>
      <c r="F482" s="17">
        <f ca="1">IFERROR(__xludf.DUMMYFUNCTION("IF(E482="""", 0, SUM(ARRAYFORMULA(IFERROR(VLOOKUP(TRIM(SPLIT(E482, "","")), PRICELIST!C:D, 2, FALSE), 0))))"),0)</f>
        <v>0</v>
      </c>
      <c r="G482" s="17"/>
      <c r="H482" s="19">
        <f t="shared" ca="1" si="2"/>
        <v>0</v>
      </c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spans="1:28" ht="22.5" customHeight="1">
      <c r="A483" s="14"/>
      <c r="B483" s="15"/>
      <c r="C483" s="15"/>
      <c r="D483" s="15"/>
      <c r="E483" s="17"/>
      <c r="F483" s="17">
        <f ca="1">IFERROR(__xludf.DUMMYFUNCTION("IF(E483="""", 0, SUM(ARRAYFORMULA(IFERROR(VLOOKUP(TRIM(SPLIT(E483, "","")), PRICELIST!C:D, 2, FALSE), 0))))"),0)</f>
        <v>0</v>
      </c>
      <c r="G483" s="17"/>
      <c r="H483" s="19">
        <f t="shared" ca="1" si="2"/>
        <v>0</v>
      </c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spans="1:28" ht="22.5" customHeight="1">
      <c r="A484" s="14"/>
      <c r="B484" s="15"/>
      <c r="C484" s="15"/>
      <c r="D484" s="15"/>
      <c r="E484" s="17"/>
      <c r="F484" s="17">
        <f ca="1">IFERROR(__xludf.DUMMYFUNCTION("IF(E484="""", 0, SUM(ARRAYFORMULA(IFERROR(VLOOKUP(TRIM(SPLIT(E484, "","")), PRICELIST!C:D, 2, FALSE), 0))))"),0)</f>
        <v>0</v>
      </c>
      <c r="G484" s="17"/>
      <c r="H484" s="19">
        <f t="shared" ca="1" si="2"/>
        <v>0</v>
      </c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spans="1:28" ht="22.5" customHeight="1">
      <c r="A485" s="14"/>
      <c r="B485" s="15"/>
      <c r="C485" s="15"/>
      <c r="D485" s="15"/>
      <c r="E485" s="17"/>
      <c r="F485" s="17">
        <f ca="1">IFERROR(__xludf.DUMMYFUNCTION("IF(E485="""", 0, SUM(ARRAYFORMULA(IFERROR(VLOOKUP(TRIM(SPLIT(E485, "","")), PRICELIST!C:D, 2, FALSE), 0))))"),0)</f>
        <v>0</v>
      </c>
      <c r="G485" s="17"/>
      <c r="H485" s="19">
        <f t="shared" ca="1" si="2"/>
        <v>0</v>
      </c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spans="1:28" ht="22.5" customHeight="1">
      <c r="A486" s="14"/>
      <c r="B486" s="15"/>
      <c r="C486" s="15"/>
      <c r="D486" s="15"/>
      <c r="E486" s="17"/>
      <c r="F486" s="17">
        <f ca="1">IFERROR(__xludf.DUMMYFUNCTION("IF(E486="""", 0, SUM(ARRAYFORMULA(IFERROR(VLOOKUP(TRIM(SPLIT(E486, "","")), PRICELIST!C:D, 2, FALSE), 0))))"),0)</f>
        <v>0</v>
      </c>
      <c r="G486" s="17"/>
      <c r="H486" s="19">
        <f t="shared" ca="1" si="2"/>
        <v>0</v>
      </c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spans="1:28" ht="22.5" customHeight="1">
      <c r="A487" s="14"/>
      <c r="B487" s="15"/>
      <c r="C487" s="15"/>
      <c r="D487" s="15"/>
      <c r="E487" s="17"/>
      <c r="F487" s="17">
        <f ca="1">IFERROR(__xludf.DUMMYFUNCTION("IF(E487="""", 0, SUM(ARRAYFORMULA(IFERROR(VLOOKUP(TRIM(SPLIT(E487, "","")), PRICELIST!C:D, 2, FALSE), 0))))"),0)</f>
        <v>0</v>
      </c>
      <c r="G487" s="17"/>
      <c r="H487" s="19">
        <f t="shared" ca="1" si="2"/>
        <v>0</v>
      </c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spans="1:28" ht="22.5" customHeight="1">
      <c r="A488" s="14"/>
      <c r="B488" s="15"/>
      <c r="C488" s="15"/>
      <c r="D488" s="15"/>
      <c r="E488" s="17"/>
      <c r="F488" s="17">
        <f ca="1">IFERROR(__xludf.DUMMYFUNCTION("IF(E488="""", 0, SUM(ARRAYFORMULA(IFERROR(VLOOKUP(TRIM(SPLIT(E488, "","")), PRICELIST!C:D, 2, FALSE), 0))))"),0)</f>
        <v>0</v>
      </c>
      <c r="G488" s="17"/>
      <c r="H488" s="19">
        <f t="shared" ca="1" si="2"/>
        <v>0</v>
      </c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spans="1:28" ht="22.5" customHeight="1">
      <c r="A489" s="14"/>
      <c r="B489" s="15"/>
      <c r="C489" s="15"/>
      <c r="D489" s="15"/>
      <c r="E489" s="17"/>
      <c r="F489" s="17">
        <f ca="1">IFERROR(__xludf.DUMMYFUNCTION("IF(E489="""", 0, SUM(ARRAYFORMULA(IFERROR(VLOOKUP(TRIM(SPLIT(E489, "","")), PRICELIST!C:D, 2, FALSE), 0))))"),0)</f>
        <v>0</v>
      </c>
      <c r="G489" s="17"/>
      <c r="H489" s="19">
        <f t="shared" ca="1" si="2"/>
        <v>0</v>
      </c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spans="1:28" ht="22.5" customHeight="1">
      <c r="A490" s="14"/>
      <c r="B490" s="15"/>
      <c r="C490" s="15"/>
      <c r="D490" s="15"/>
      <c r="E490" s="17"/>
      <c r="F490" s="17">
        <f ca="1">IFERROR(__xludf.DUMMYFUNCTION("IF(E490="""", 0, SUM(ARRAYFORMULA(IFERROR(VLOOKUP(TRIM(SPLIT(E490, "","")), PRICELIST!C:D, 2, FALSE), 0))))"),0)</f>
        <v>0</v>
      </c>
      <c r="G490" s="17"/>
      <c r="H490" s="19">
        <f t="shared" ca="1" si="2"/>
        <v>0</v>
      </c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spans="1:28" ht="22.5" customHeight="1">
      <c r="A491" s="14"/>
      <c r="B491" s="15"/>
      <c r="C491" s="15"/>
      <c r="D491" s="15"/>
      <c r="E491" s="17"/>
      <c r="F491" s="17">
        <f ca="1">IFERROR(__xludf.DUMMYFUNCTION("IF(E491="""", 0, SUM(ARRAYFORMULA(IFERROR(VLOOKUP(TRIM(SPLIT(E491, "","")), PRICELIST!C:D, 2, FALSE), 0))))"),0)</f>
        <v>0</v>
      </c>
      <c r="G491" s="17"/>
      <c r="H491" s="19">
        <f t="shared" ca="1" si="2"/>
        <v>0</v>
      </c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spans="1:28" ht="22.5" customHeight="1">
      <c r="A492" s="14"/>
      <c r="B492" s="15"/>
      <c r="C492" s="15"/>
      <c r="D492" s="15"/>
      <c r="E492" s="17"/>
      <c r="F492" s="17">
        <f ca="1">IFERROR(__xludf.DUMMYFUNCTION("IF(E492="""", 0, SUM(ARRAYFORMULA(IFERROR(VLOOKUP(TRIM(SPLIT(E492, "","")), PRICELIST!C:D, 2, FALSE), 0))))"),0)</f>
        <v>0</v>
      </c>
      <c r="G492" s="17"/>
      <c r="H492" s="19">
        <f t="shared" ca="1" si="2"/>
        <v>0</v>
      </c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spans="1:28" ht="22.5" customHeight="1">
      <c r="A493" s="14"/>
      <c r="B493" s="15"/>
      <c r="C493" s="15"/>
      <c r="D493" s="15"/>
      <c r="E493" s="17"/>
      <c r="F493" s="17">
        <f ca="1">IFERROR(__xludf.DUMMYFUNCTION("IF(E493="""", 0, SUM(ARRAYFORMULA(IFERROR(VLOOKUP(TRIM(SPLIT(E493, "","")), PRICELIST!C:D, 2, FALSE), 0))))"),0)</f>
        <v>0</v>
      </c>
      <c r="G493" s="17"/>
      <c r="H493" s="19">
        <f t="shared" ca="1" si="2"/>
        <v>0</v>
      </c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spans="1:28" ht="22.5" customHeight="1">
      <c r="A494" s="14"/>
      <c r="B494" s="15"/>
      <c r="C494" s="15"/>
      <c r="D494" s="15"/>
      <c r="E494" s="17"/>
      <c r="F494" s="17">
        <f ca="1">IFERROR(__xludf.DUMMYFUNCTION("IF(E494="""", 0, SUM(ARRAYFORMULA(IFERROR(VLOOKUP(TRIM(SPLIT(E494, "","")), PRICELIST!C:D, 2, FALSE), 0))))"),0)</f>
        <v>0</v>
      </c>
      <c r="G494" s="17"/>
      <c r="H494" s="19">
        <f t="shared" ca="1" si="2"/>
        <v>0</v>
      </c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spans="1:28" ht="22.5" customHeight="1">
      <c r="A495" s="14"/>
      <c r="B495" s="15"/>
      <c r="C495" s="15"/>
      <c r="D495" s="15"/>
      <c r="E495" s="17"/>
      <c r="F495" s="17">
        <f ca="1">IFERROR(__xludf.DUMMYFUNCTION("IF(E495="""", 0, SUM(ARRAYFORMULA(IFERROR(VLOOKUP(TRIM(SPLIT(E495, "","")), PRICELIST!C:D, 2, FALSE), 0))))"),0)</f>
        <v>0</v>
      </c>
      <c r="G495" s="17"/>
      <c r="H495" s="19">
        <f t="shared" ca="1" si="2"/>
        <v>0</v>
      </c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spans="1:28" ht="22.5" customHeight="1">
      <c r="A496" s="14"/>
      <c r="B496" s="15"/>
      <c r="C496" s="15"/>
      <c r="D496" s="15"/>
      <c r="E496" s="17"/>
      <c r="F496" s="17">
        <f ca="1">IFERROR(__xludf.DUMMYFUNCTION("IF(E496="""", 0, SUM(ARRAYFORMULA(IFERROR(VLOOKUP(TRIM(SPLIT(E496, "","")), PRICELIST!C:D, 2, FALSE), 0))))"),0)</f>
        <v>0</v>
      </c>
      <c r="G496" s="17"/>
      <c r="H496" s="19">
        <f t="shared" ca="1" si="2"/>
        <v>0</v>
      </c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spans="1:28" ht="22.5" customHeight="1">
      <c r="A497" s="14"/>
      <c r="B497" s="15"/>
      <c r="C497" s="15"/>
      <c r="D497" s="15"/>
      <c r="E497" s="17"/>
      <c r="F497" s="17">
        <f ca="1">IFERROR(__xludf.DUMMYFUNCTION("IF(E497="""", 0, SUM(ARRAYFORMULA(IFERROR(VLOOKUP(TRIM(SPLIT(E497, "","")), PRICELIST!C:D, 2, FALSE), 0))))"),0)</f>
        <v>0</v>
      </c>
      <c r="G497" s="17"/>
      <c r="H497" s="19">
        <f t="shared" ca="1" si="2"/>
        <v>0</v>
      </c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spans="1:28" ht="22.5" customHeight="1">
      <c r="A498" s="14"/>
      <c r="B498" s="15"/>
      <c r="C498" s="15"/>
      <c r="D498" s="15"/>
      <c r="E498" s="17"/>
      <c r="F498" s="17">
        <f ca="1">IFERROR(__xludf.DUMMYFUNCTION("IF(E498="""", 0, SUM(ARRAYFORMULA(IFERROR(VLOOKUP(TRIM(SPLIT(E498, "","")), PRICELIST!C:D, 2, FALSE), 0))))"),0)</f>
        <v>0</v>
      </c>
      <c r="G498" s="17"/>
      <c r="H498" s="19">
        <f t="shared" ca="1" si="2"/>
        <v>0</v>
      </c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spans="1:28" ht="22.5" customHeight="1">
      <c r="A499" s="14"/>
      <c r="B499" s="15"/>
      <c r="C499" s="15"/>
      <c r="D499" s="15"/>
      <c r="E499" s="17"/>
      <c r="F499" s="17">
        <f ca="1">IFERROR(__xludf.DUMMYFUNCTION("IF(E499="""", 0, SUM(ARRAYFORMULA(IFERROR(VLOOKUP(TRIM(SPLIT(E499, "","")), PRICELIST!C:D, 2, FALSE), 0))))"),0)</f>
        <v>0</v>
      </c>
      <c r="G499" s="17"/>
      <c r="H499" s="19">
        <f t="shared" ca="1" si="2"/>
        <v>0</v>
      </c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spans="1:28" ht="22.5" customHeight="1">
      <c r="A500" s="14"/>
      <c r="B500" s="15"/>
      <c r="C500" s="15"/>
      <c r="D500" s="15"/>
      <c r="E500" s="17"/>
      <c r="F500" s="17">
        <f ca="1">IFERROR(__xludf.DUMMYFUNCTION("IF(E500="""", 0, SUM(ARRAYFORMULA(IFERROR(VLOOKUP(TRIM(SPLIT(E500, "","")), PRICELIST!C:D, 2, FALSE), 0))))"),0)</f>
        <v>0</v>
      </c>
      <c r="G500" s="17"/>
      <c r="H500" s="19">
        <f t="shared" ca="1" si="2"/>
        <v>0</v>
      </c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spans="1:28" ht="22.5" customHeight="1">
      <c r="A501" s="14"/>
      <c r="B501" s="15"/>
      <c r="C501" s="15"/>
      <c r="D501" s="15"/>
      <c r="E501" s="17"/>
      <c r="F501" s="17">
        <f ca="1">IFERROR(__xludf.DUMMYFUNCTION("IF(E501="""", 0, SUM(ARRAYFORMULA(IFERROR(VLOOKUP(TRIM(SPLIT(E501, "","")), PRICELIST!C:D, 2, FALSE), 0))))"),0)</f>
        <v>0</v>
      </c>
      <c r="G501" s="17"/>
      <c r="H501" s="19">
        <f t="shared" ca="1" si="2"/>
        <v>0</v>
      </c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spans="1:28" ht="22.5" customHeight="1">
      <c r="A502" s="14"/>
      <c r="B502" s="15"/>
      <c r="C502" s="15"/>
      <c r="D502" s="15"/>
      <c r="E502" s="17"/>
      <c r="F502" s="17">
        <f ca="1">IFERROR(__xludf.DUMMYFUNCTION("IF(E502="""", 0, SUM(ARRAYFORMULA(IFERROR(VLOOKUP(TRIM(SPLIT(E502, "","")), PRICELIST!C:D, 2, FALSE), 0))))"),0)</f>
        <v>0</v>
      </c>
      <c r="G502" s="17"/>
      <c r="H502" s="19">
        <f t="shared" ca="1" si="2"/>
        <v>0</v>
      </c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spans="1:28" ht="22.5" customHeight="1">
      <c r="A503" s="14"/>
      <c r="B503" s="15"/>
      <c r="C503" s="15"/>
      <c r="D503" s="15"/>
      <c r="E503" s="17"/>
      <c r="F503" s="17">
        <f ca="1">IFERROR(__xludf.DUMMYFUNCTION("IF(E503="""", 0, SUM(ARRAYFORMULA(IFERROR(VLOOKUP(TRIM(SPLIT(E503, "","")), PRICELIST!C:D, 2, FALSE), 0))))"),0)</f>
        <v>0</v>
      </c>
      <c r="G503" s="17"/>
      <c r="H503" s="19">
        <f t="shared" ca="1" si="2"/>
        <v>0</v>
      </c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spans="1:28" ht="22.5" customHeight="1">
      <c r="A504" s="14"/>
      <c r="B504" s="15"/>
      <c r="C504" s="15"/>
      <c r="D504" s="15"/>
      <c r="E504" s="17"/>
      <c r="F504" s="17">
        <f ca="1">IFERROR(__xludf.DUMMYFUNCTION("IF(E504="""", 0, SUM(ARRAYFORMULA(IFERROR(VLOOKUP(TRIM(SPLIT(E504, "","")), PRICELIST!C:D, 2, FALSE), 0))))"),0)</f>
        <v>0</v>
      </c>
      <c r="G504" s="17"/>
      <c r="H504" s="19">
        <f t="shared" ca="1" si="2"/>
        <v>0</v>
      </c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spans="1:28" ht="22.5" customHeight="1">
      <c r="A505" s="14"/>
      <c r="B505" s="15"/>
      <c r="C505" s="15"/>
      <c r="D505" s="15"/>
      <c r="E505" s="17"/>
      <c r="F505" s="17">
        <f ca="1">IFERROR(__xludf.DUMMYFUNCTION("IF(E505="""", 0, SUM(ARRAYFORMULA(IFERROR(VLOOKUP(TRIM(SPLIT(E505, "","")), PRICELIST!C:D, 2, FALSE), 0))))"),0)</f>
        <v>0</v>
      </c>
      <c r="G505" s="17"/>
      <c r="H505" s="19">
        <f t="shared" ca="1" si="2"/>
        <v>0</v>
      </c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spans="1:28" ht="22.5" customHeight="1">
      <c r="A506" s="14"/>
      <c r="B506" s="15"/>
      <c r="C506" s="15"/>
      <c r="D506" s="15"/>
      <c r="E506" s="17"/>
      <c r="F506" s="17">
        <f ca="1">IFERROR(__xludf.DUMMYFUNCTION("IF(E506="""", 0, SUM(ARRAYFORMULA(IFERROR(VLOOKUP(TRIM(SPLIT(E506, "","")), PRICELIST!C:D, 2, FALSE), 0))))"),0)</f>
        <v>0</v>
      </c>
      <c r="G506" s="17"/>
      <c r="H506" s="19">
        <f t="shared" ca="1" si="2"/>
        <v>0</v>
      </c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spans="1:28" ht="22.5" customHeight="1">
      <c r="A507" s="14"/>
      <c r="B507" s="15"/>
      <c r="C507" s="15"/>
      <c r="D507" s="15"/>
      <c r="E507" s="17"/>
      <c r="F507" s="17">
        <f ca="1">IFERROR(__xludf.DUMMYFUNCTION("IF(E507="""", 0, SUM(ARRAYFORMULA(IFERROR(VLOOKUP(TRIM(SPLIT(E507, "","")), PRICELIST!C:D, 2, FALSE), 0))))"),0)</f>
        <v>0</v>
      </c>
      <c r="G507" s="17"/>
      <c r="H507" s="19">
        <f t="shared" ca="1" si="2"/>
        <v>0</v>
      </c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spans="1:28" ht="22.5" customHeight="1">
      <c r="A508" s="14"/>
      <c r="B508" s="15"/>
      <c r="C508" s="15"/>
      <c r="D508" s="15"/>
      <c r="E508" s="17"/>
      <c r="F508" s="17">
        <f ca="1">IFERROR(__xludf.DUMMYFUNCTION("IF(E508="""", 0, SUM(ARRAYFORMULA(IFERROR(VLOOKUP(TRIM(SPLIT(E508, "","")), PRICELIST!C:D, 2, FALSE), 0))))"),0)</f>
        <v>0</v>
      </c>
      <c r="G508" s="17"/>
      <c r="H508" s="19">
        <f t="shared" ca="1" si="2"/>
        <v>0</v>
      </c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spans="1:28" ht="22.5" customHeight="1">
      <c r="A509" s="14"/>
      <c r="B509" s="15"/>
      <c r="C509" s="15"/>
      <c r="D509" s="15"/>
      <c r="E509" s="17"/>
      <c r="F509" s="17">
        <f ca="1">IFERROR(__xludf.DUMMYFUNCTION("IF(E509="""", 0, SUM(ARRAYFORMULA(IFERROR(VLOOKUP(TRIM(SPLIT(E509, "","")), PRICELIST!C:D, 2, FALSE), 0))))"),0)</f>
        <v>0</v>
      </c>
      <c r="G509" s="17"/>
      <c r="H509" s="19">
        <f t="shared" ca="1" si="2"/>
        <v>0</v>
      </c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spans="1:28" ht="22.5" customHeight="1">
      <c r="A510" s="14"/>
      <c r="B510" s="15"/>
      <c r="C510" s="15"/>
      <c r="D510" s="15"/>
      <c r="E510" s="17"/>
      <c r="F510" s="17">
        <f ca="1">IFERROR(__xludf.DUMMYFUNCTION("IF(E510="""", 0, SUM(ARRAYFORMULA(IFERROR(VLOOKUP(TRIM(SPLIT(E510, "","")), PRICELIST!C:D, 2, FALSE), 0))))"),0)</f>
        <v>0</v>
      </c>
      <c r="G510" s="17"/>
      <c r="H510" s="19">
        <f t="shared" ca="1" si="2"/>
        <v>0</v>
      </c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spans="1:28" ht="22.5" customHeight="1">
      <c r="A511" s="14"/>
      <c r="B511" s="15"/>
      <c r="C511" s="15"/>
      <c r="D511" s="15"/>
      <c r="E511" s="17"/>
      <c r="F511" s="17">
        <f ca="1">IFERROR(__xludf.DUMMYFUNCTION("IF(E511="""", 0, SUM(ARRAYFORMULA(IFERROR(VLOOKUP(TRIM(SPLIT(E511, "","")), PRICELIST!C:D, 2, FALSE), 0))))"),0)</f>
        <v>0</v>
      </c>
      <c r="G511" s="17"/>
      <c r="H511" s="19">
        <f t="shared" ca="1" si="2"/>
        <v>0</v>
      </c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spans="1:28" ht="22.5" customHeight="1">
      <c r="A512" s="14"/>
      <c r="B512" s="15"/>
      <c r="C512" s="15"/>
      <c r="D512" s="15"/>
      <c r="E512" s="17"/>
      <c r="F512" s="17">
        <f ca="1">IFERROR(__xludf.DUMMYFUNCTION("IF(E512="""", 0, SUM(ARRAYFORMULA(IFERROR(VLOOKUP(TRIM(SPLIT(E512, "","")), PRICELIST!C:D, 2, FALSE), 0))))"),0)</f>
        <v>0</v>
      </c>
      <c r="G512" s="17"/>
      <c r="H512" s="19">
        <f t="shared" ca="1" si="2"/>
        <v>0</v>
      </c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spans="1:28" ht="22.5" customHeight="1">
      <c r="A513" s="14"/>
      <c r="B513" s="15"/>
      <c r="C513" s="15"/>
      <c r="D513" s="15"/>
      <c r="E513" s="17"/>
      <c r="F513" s="17">
        <f ca="1">IFERROR(__xludf.DUMMYFUNCTION("IF(E513="""", 0, SUM(ARRAYFORMULA(IFERROR(VLOOKUP(TRIM(SPLIT(E513, "","")), PRICELIST!C:D, 2, FALSE), 0))))"),0)</f>
        <v>0</v>
      </c>
      <c r="G513" s="17"/>
      <c r="H513" s="19">
        <f t="shared" ca="1" si="2"/>
        <v>0</v>
      </c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spans="1:28" ht="22.5" customHeight="1">
      <c r="A514" s="14"/>
      <c r="B514" s="15"/>
      <c r="C514" s="15"/>
      <c r="D514" s="15"/>
      <c r="E514" s="17"/>
      <c r="F514" s="17">
        <f ca="1">IFERROR(__xludf.DUMMYFUNCTION("IF(E514="""", 0, SUM(ARRAYFORMULA(IFERROR(VLOOKUP(TRIM(SPLIT(E514, "","")), PRICELIST!C:D, 2, FALSE), 0))))"),0)</f>
        <v>0</v>
      </c>
      <c r="G514" s="17"/>
      <c r="H514" s="19">
        <f t="shared" ca="1" si="2"/>
        <v>0</v>
      </c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spans="1:28" ht="22.5" customHeight="1">
      <c r="A515" s="14"/>
      <c r="B515" s="15"/>
      <c r="C515" s="15"/>
      <c r="D515" s="15"/>
      <c r="E515" s="17"/>
      <c r="F515" s="17">
        <f ca="1">IFERROR(__xludf.DUMMYFUNCTION("IF(E515="""", 0, SUM(ARRAYFORMULA(IFERROR(VLOOKUP(TRIM(SPLIT(E515, "","")), PRICELIST!C:D, 2, FALSE), 0))))"),0)</f>
        <v>0</v>
      </c>
      <c r="G515" s="17"/>
      <c r="H515" s="19">
        <f t="shared" ca="1" si="2"/>
        <v>0</v>
      </c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spans="1:28" ht="22.5" customHeight="1">
      <c r="A516" s="14"/>
      <c r="B516" s="15"/>
      <c r="C516" s="15"/>
      <c r="D516" s="15"/>
      <c r="E516" s="17"/>
      <c r="F516" s="17">
        <f ca="1">IFERROR(__xludf.DUMMYFUNCTION("IF(E516="""", 0, SUM(ARRAYFORMULA(IFERROR(VLOOKUP(TRIM(SPLIT(E516, "","")), PRICELIST!C:D, 2, FALSE), 0))))"),0)</f>
        <v>0</v>
      </c>
      <c r="G516" s="17"/>
      <c r="H516" s="19">
        <f t="shared" ca="1" si="2"/>
        <v>0</v>
      </c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spans="1:28" ht="22.5" customHeight="1">
      <c r="A517" s="14"/>
      <c r="B517" s="15"/>
      <c r="C517" s="15"/>
      <c r="D517" s="15"/>
      <c r="E517" s="17"/>
      <c r="F517" s="17">
        <f ca="1">IFERROR(__xludf.DUMMYFUNCTION("IF(E517="""", 0, SUM(ARRAYFORMULA(IFERROR(VLOOKUP(TRIM(SPLIT(E517, "","")), PRICELIST!C:D, 2, FALSE), 0))))"),0)</f>
        <v>0</v>
      </c>
      <c r="G517" s="17"/>
      <c r="H517" s="19">
        <f t="shared" ca="1" si="2"/>
        <v>0</v>
      </c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spans="1:28" ht="22.5" customHeight="1">
      <c r="A518" s="14"/>
      <c r="B518" s="15"/>
      <c r="C518" s="15"/>
      <c r="D518" s="15"/>
      <c r="E518" s="17"/>
      <c r="F518" s="17">
        <f ca="1">IFERROR(__xludf.DUMMYFUNCTION("IF(E518="""", 0, SUM(ARRAYFORMULA(IFERROR(VLOOKUP(TRIM(SPLIT(E518, "","")), PRICELIST!C:D, 2, FALSE), 0))))"),0)</f>
        <v>0</v>
      </c>
      <c r="G518" s="17"/>
      <c r="H518" s="19">
        <f t="shared" ca="1" si="2"/>
        <v>0</v>
      </c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spans="1:28" ht="22.5" customHeight="1">
      <c r="A519" s="14"/>
      <c r="B519" s="15"/>
      <c r="C519" s="15"/>
      <c r="D519" s="15"/>
      <c r="E519" s="17"/>
      <c r="F519" s="17">
        <f ca="1">IFERROR(__xludf.DUMMYFUNCTION("IF(E519="""", 0, SUM(ARRAYFORMULA(IFERROR(VLOOKUP(TRIM(SPLIT(E519, "","")), PRICELIST!C:D, 2, FALSE), 0))))"),0)</f>
        <v>0</v>
      </c>
      <c r="G519" s="17"/>
      <c r="H519" s="19">
        <f t="shared" ca="1" si="2"/>
        <v>0</v>
      </c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spans="1:28" ht="22.5" customHeight="1">
      <c r="A520" s="14"/>
      <c r="B520" s="15"/>
      <c r="C520" s="15"/>
      <c r="D520" s="15"/>
      <c r="E520" s="17"/>
      <c r="F520" s="17">
        <f ca="1">IFERROR(__xludf.DUMMYFUNCTION("IF(E520="""", 0, SUM(ARRAYFORMULA(IFERROR(VLOOKUP(TRIM(SPLIT(E520, "","")), PRICELIST!C:D, 2, FALSE), 0))))"),0)</f>
        <v>0</v>
      </c>
      <c r="G520" s="17"/>
      <c r="H520" s="19">
        <f t="shared" ca="1" si="2"/>
        <v>0</v>
      </c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spans="1:28" ht="22.5" customHeight="1">
      <c r="A521" s="14"/>
      <c r="B521" s="15"/>
      <c r="C521" s="15"/>
      <c r="D521" s="15"/>
      <c r="E521" s="17"/>
      <c r="F521" s="17">
        <f ca="1">IFERROR(__xludf.DUMMYFUNCTION("IF(E521="""", 0, SUM(ARRAYFORMULA(IFERROR(VLOOKUP(TRIM(SPLIT(E521, "","")), PRICELIST!C:D, 2, FALSE), 0))))"),0)</f>
        <v>0</v>
      </c>
      <c r="G521" s="17"/>
      <c r="H521" s="19">
        <f t="shared" ca="1" si="2"/>
        <v>0</v>
      </c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spans="1:28" ht="22.5" customHeight="1">
      <c r="A522" s="14"/>
      <c r="B522" s="15"/>
      <c r="C522" s="15"/>
      <c r="D522" s="15"/>
      <c r="E522" s="17"/>
      <c r="F522" s="17">
        <f ca="1">IFERROR(__xludf.DUMMYFUNCTION("IF(E522="""", 0, SUM(ARRAYFORMULA(IFERROR(VLOOKUP(TRIM(SPLIT(E522, "","")), PRICELIST!C:D, 2, FALSE), 0))))"),0)</f>
        <v>0</v>
      </c>
      <c r="G522" s="17"/>
      <c r="H522" s="19">
        <f t="shared" ca="1" si="2"/>
        <v>0</v>
      </c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spans="1:28" ht="22.5" customHeight="1">
      <c r="A523" s="14"/>
      <c r="B523" s="15"/>
      <c r="C523" s="15"/>
      <c r="D523" s="15"/>
      <c r="E523" s="17"/>
      <c r="F523" s="17">
        <f ca="1">IFERROR(__xludf.DUMMYFUNCTION("IF(E523="""", 0, SUM(ARRAYFORMULA(IFERROR(VLOOKUP(TRIM(SPLIT(E523, "","")), PRICELIST!C:D, 2, FALSE), 0))))"),0)</f>
        <v>0</v>
      </c>
      <c r="G523" s="17"/>
      <c r="H523" s="19">
        <f t="shared" ca="1" si="2"/>
        <v>0</v>
      </c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spans="1:28" ht="22.5" customHeight="1">
      <c r="A524" s="14"/>
      <c r="B524" s="15"/>
      <c r="C524" s="15"/>
      <c r="D524" s="15"/>
      <c r="E524" s="17"/>
      <c r="F524" s="17">
        <f ca="1">IFERROR(__xludf.DUMMYFUNCTION("IF(E524="""", 0, SUM(ARRAYFORMULA(IFERROR(VLOOKUP(TRIM(SPLIT(E524, "","")), PRICELIST!C:D, 2, FALSE), 0))))"),0)</f>
        <v>0</v>
      </c>
      <c r="G524" s="17"/>
      <c r="H524" s="19">
        <f t="shared" ca="1" si="2"/>
        <v>0</v>
      </c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spans="1:28" ht="22.5" customHeight="1">
      <c r="A525" s="14"/>
      <c r="B525" s="15"/>
      <c r="C525" s="15"/>
      <c r="D525" s="15"/>
      <c r="E525" s="17"/>
      <c r="F525" s="17">
        <f ca="1">IFERROR(__xludf.DUMMYFUNCTION("IF(E525="""", 0, SUM(ARRAYFORMULA(IFERROR(VLOOKUP(TRIM(SPLIT(E525, "","")), PRICELIST!C:D, 2, FALSE), 0))))"),0)</f>
        <v>0</v>
      </c>
      <c r="G525" s="17"/>
      <c r="H525" s="19">
        <f t="shared" ca="1" si="2"/>
        <v>0</v>
      </c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spans="1:28" ht="22.5" customHeight="1">
      <c r="A526" s="14"/>
      <c r="B526" s="15"/>
      <c r="C526" s="15"/>
      <c r="D526" s="15"/>
      <c r="E526" s="17"/>
      <c r="F526" s="17">
        <f ca="1">IFERROR(__xludf.DUMMYFUNCTION("IF(E526="""", 0, SUM(ARRAYFORMULA(IFERROR(VLOOKUP(TRIM(SPLIT(E526, "","")), PRICELIST!C:D, 2, FALSE), 0))))"),0)</f>
        <v>0</v>
      </c>
      <c r="G526" s="17"/>
      <c r="H526" s="19">
        <f t="shared" ca="1" si="2"/>
        <v>0</v>
      </c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spans="1:28" ht="22.5" customHeight="1">
      <c r="A527" s="14"/>
      <c r="B527" s="15"/>
      <c r="C527" s="15"/>
      <c r="D527" s="15"/>
      <c r="E527" s="17"/>
      <c r="F527" s="17">
        <f ca="1">IFERROR(__xludf.DUMMYFUNCTION("IF(E527="""", 0, SUM(ARRAYFORMULA(IFERROR(VLOOKUP(TRIM(SPLIT(E527, "","")), PRICELIST!C:D, 2, FALSE), 0))))"),0)</f>
        <v>0</v>
      </c>
      <c r="G527" s="17"/>
      <c r="H527" s="19">
        <f t="shared" ca="1" si="2"/>
        <v>0</v>
      </c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spans="1:28" ht="22.5" customHeight="1">
      <c r="A528" s="14"/>
      <c r="B528" s="15"/>
      <c r="C528" s="15"/>
      <c r="D528" s="15"/>
      <c r="E528" s="17"/>
      <c r="F528" s="17">
        <f ca="1">IFERROR(__xludf.DUMMYFUNCTION("IF(E528="""", 0, SUM(ARRAYFORMULA(IFERROR(VLOOKUP(TRIM(SPLIT(E528, "","")), PRICELIST!C:D, 2, FALSE), 0))))"),0)</f>
        <v>0</v>
      </c>
      <c r="G528" s="17"/>
      <c r="H528" s="19">
        <f t="shared" ca="1" si="2"/>
        <v>0</v>
      </c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spans="1:28" ht="22.5" customHeight="1">
      <c r="A529" s="14"/>
      <c r="B529" s="15"/>
      <c r="C529" s="15"/>
      <c r="D529" s="15"/>
      <c r="E529" s="17"/>
      <c r="F529" s="17">
        <f ca="1">IFERROR(__xludf.DUMMYFUNCTION("IF(E529="""", 0, SUM(ARRAYFORMULA(IFERROR(VLOOKUP(TRIM(SPLIT(E529, "","")), PRICELIST!C:D, 2, FALSE), 0))))"),0)</f>
        <v>0</v>
      </c>
      <c r="G529" s="17"/>
      <c r="H529" s="19">
        <f t="shared" ca="1" si="2"/>
        <v>0</v>
      </c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spans="1:28" ht="22.5" customHeight="1">
      <c r="A530" s="14"/>
      <c r="B530" s="15"/>
      <c r="C530" s="15"/>
      <c r="D530" s="15"/>
      <c r="E530" s="17"/>
      <c r="F530" s="17">
        <f ca="1">IFERROR(__xludf.DUMMYFUNCTION("IF(E530="""", 0, SUM(ARRAYFORMULA(IFERROR(VLOOKUP(TRIM(SPLIT(E530, "","")), PRICELIST!C:D, 2, FALSE), 0))))"),0)</f>
        <v>0</v>
      </c>
      <c r="G530" s="17"/>
      <c r="H530" s="19">
        <f t="shared" ca="1" si="2"/>
        <v>0</v>
      </c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spans="1:28" ht="22.5" customHeight="1">
      <c r="A531" s="14"/>
      <c r="B531" s="15"/>
      <c r="C531" s="15"/>
      <c r="D531" s="15"/>
      <c r="E531" s="17"/>
      <c r="F531" s="17">
        <f ca="1">IFERROR(__xludf.DUMMYFUNCTION("IF(E531="""", 0, SUM(ARRAYFORMULA(IFERROR(VLOOKUP(TRIM(SPLIT(E531, "","")), PRICELIST!C:D, 2, FALSE), 0))))"),0)</f>
        <v>0</v>
      </c>
      <c r="G531" s="17"/>
      <c r="H531" s="19">
        <f t="shared" ca="1" si="2"/>
        <v>0</v>
      </c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spans="1:28" ht="22.5" customHeight="1">
      <c r="A532" s="14"/>
      <c r="B532" s="15"/>
      <c r="C532" s="15"/>
      <c r="D532" s="15"/>
      <c r="E532" s="17"/>
      <c r="F532" s="17">
        <f ca="1">IFERROR(__xludf.DUMMYFUNCTION("IF(E532="""", 0, SUM(ARRAYFORMULA(IFERROR(VLOOKUP(TRIM(SPLIT(E532, "","")), PRICELIST!C:D, 2, FALSE), 0))))"),0)</f>
        <v>0</v>
      </c>
      <c r="G532" s="17"/>
      <c r="H532" s="19">
        <f t="shared" ca="1" si="2"/>
        <v>0</v>
      </c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spans="1:28" ht="22.5" customHeight="1">
      <c r="A533" s="14"/>
      <c r="B533" s="15"/>
      <c r="C533" s="15"/>
      <c r="D533" s="15"/>
      <c r="E533" s="17"/>
      <c r="F533" s="17">
        <f ca="1">IFERROR(__xludf.DUMMYFUNCTION("IF(E533="""", 0, SUM(ARRAYFORMULA(IFERROR(VLOOKUP(TRIM(SPLIT(E533, "","")), PRICELIST!C:D, 2, FALSE), 0))))"),0)</f>
        <v>0</v>
      </c>
      <c r="G533" s="17"/>
      <c r="H533" s="19">
        <f t="shared" ca="1" si="2"/>
        <v>0</v>
      </c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spans="1:28" ht="22.5" customHeight="1">
      <c r="A534" s="14"/>
      <c r="B534" s="15"/>
      <c r="C534" s="15"/>
      <c r="D534" s="15"/>
      <c r="E534" s="17"/>
      <c r="F534" s="17">
        <f ca="1">IFERROR(__xludf.DUMMYFUNCTION("IF(E534="""", 0, SUM(ARRAYFORMULA(IFERROR(VLOOKUP(TRIM(SPLIT(E534, "","")), PRICELIST!C:D, 2, FALSE), 0))))"),0)</f>
        <v>0</v>
      </c>
      <c r="G534" s="17"/>
      <c r="H534" s="19">
        <f t="shared" ca="1" si="2"/>
        <v>0</v>
      </c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spans="1:28" ht="22.5" customHeight="1">
      <c r="A535" s="14"/>
      <c r="B535" s="15"/>
      <c r="C535" s="15"/>
      <c r="D535" s="15"/>
      <c r="E535" s="17"/>
      <c r="F535" s="17">
        <f ca="1">IFERROR(__xludf.DUMMYFUNCTION("IF(E535="""", 0, SUM(ARRAYFORMULA(IFERROR(VLOOKUP(TRIM(SPLIT(E535, "","")), PRICELIST!C:D, 2, FALSE), 0))))"),0)</f>
        <v>0</v>
      </c>
      <c r="G535" s="17"/>
      <c r="H535" s="19">
        <f t="shared" ca="1" si="2"/>
        <v>0</v>
      </c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spans="1:28" ht="22.5" customHeight="1">
      <c r="A536" s="14"/>
      <c r="B536" s="15"/>
      <c r="C536" s="15"/>
      <c r="D536" s="15"/>
      <c r="E536" s="17"/>
      <c r="F536" s="17">
        <f ca="1">IFERROR(__xludf.DUMMYFUNCTION("IF(E536="""", 0, SUM(ARRAYFORMULA(IFERROR(VLOOKUP(TRIM(SPLIT(E536, "","")), PRICELIST!C:D, 2, FALSE), 0))))"),0)</f>
        <v>0</v>
      </c>
      <c r="G536" s="17"/>
      <c r="H536" s="19">
        <f t="shared" ref="H536:H790" ca="1" si="3">SUM(F536:G536)</f>
        <v>0</v>
      </c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spans="1:28" ht="22.5" customHeight="1">
      <c r="A537" s="14"/>
      <c r="B537" s="15"/>
      <c r="C537" s="15"/>
      <c r="D537" s="15"/>
      <c r="E537" s="17"/>
      <c r="F537" s="17">
        <f ca="1">IFERROR(__xludf.DUMMYFUNCTION("IF(E537="""", 0, SUM(ARRAYFORMULA(IFERROR(VLOOKUP(TRIM(SPLIT(E537, "","")), PRICELIST!C:D, 2, FALSE), 0))))"),0)</f>
        <v>0</v>
      </c>
      <c r="G537" s="17"/>
      <c r="H537" s="19">
        <f t="shared" ca="1" si="3"/>
        <v>0</v>
      </c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spans="1:28" ht="22.5" customHeight="1">
      <c r="A538" s="14"/>
      <c r="B538" s="15"/>
      <c r="C538" s="15"/>
      <c r="D538" s="15"/>
      <c r="E538" s="17"/>
      <c r="F538" s="17">
        <f ca="1">IFERROR(__xludf.DUMMYFUNCTION("IF(E538="""", 0, SUM(ARRAYFORMULA(IFERROR(VLOOKUP(TRIM(SPLIT(E538, "","")), PRICELIST!C:D, 2, FALSE), 0))))"),0)</f>
        <v>0</v>
      </c>
      <c r="G538" s="17"/>
      <c r="H538" s="19">
        <f t="shared" ca="1" si="3"/>
        <v>0</v>
      </c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spans="1:28" ht="22.5" customHeight="1">
      <c r="A539" s="14"/>
      <c r="B539" s="15"/>
      <c r="C539" s="15"/>
      <c r="D539" s="15"/>
      <c r="E539" s="17"/>
      <c r="F539" s="17">
        <f ca="1">IFERROR(__xludf.DUMMYFUNCTION("IF(E539="""", 0, SUM(ARRAYFORMULA(IFERROR(VLOOKUP(TRIM(SPLIT(E539, "","")), PRICELIST!C:D, 2, FALSE), 0))))"),0)</f>
        <v>0</v>
      </c>
      <c r="G539" s="17"/>
      <c r="H539" s="19">
        <f t="shared" ca="1" si="3"/>
        <v>0</v>
      </c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spans="1:28" ht="22.5" customHeight="1">
      <c r="A540" s="14"/>
      <c r="B540" s="15"/>
      <c r="C540" s="15"/>
      <c r="D540" s="15"/>
      <c r="E540" s="17"/>
      <c r="F540" s="17">
        <f ca="1">IFERROR(__xludf.DUMMYFUNCTION("IF(E540="""", 0, SUM(ARRAYFORMULA(IFERROR(VLOOKUP(TRIM(SPLIT(E540, "","")), PRICELIST!C:D, 2, FALSE), 0))))"),0)</f>
        <v>0</v>
      </c>
      <c r="G540" s="17"/>
      <c r="H540" s="19">
        <f t="shared" ca="1" si="3"/>
        <v>0</v>
      </c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spans="1:28" ht="22.5" customHeight="1">
      <c r="A541" s="14"/>
      <c r="B541" s="15"/>
      <c r="C541" s="15"/>
      <c r="D541" s="15"/>
      <c r="E541" s="17"/>
      <c r="F541" s="17">
        <f ca="1">IFERROR(__xludf.DUMMYFUNCTION("IF(E541="""", 0, SUM(ARRAYFORMULA(IFERROR(VLOOKUP(TRIM(SPLIT(E541, "","")), PRICELIST!C:D, 2, FALSE), 0))))"),0)</f>
        <v>0</v>
      </c>
      <c r="G541" s="17"/>
      <c r="H541" s="19">
        <f t="shared" ca="1" si="3"/>
        <v>0</v>
      </c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spans="1:28" ht="22.5" customHeight="1">
      <c r="A542" s="14"/>
      <c r="B542" s="15"/>
      <c r="C542" s="15"/>
      <c r="D542" s="15"/>
      <c r="E542" s="17"/>
      <c r="F542" s="17">
        <f ca="1">IFERROR(__xludf.DUMMYFUNCTION("IF(E542="""", 0, SUM(ARRAYFORMULA(IFERROR(VLOOKUP(TRIM(SPLIT(E542, "","")), PRICELIST!C:D, 2, FALSE), 0))))"),0)</f>
        <v>0</v>
      </c>
      <c r="G542" s="17"/>
      <c r="H542" s="19">
        <f t="shared" ca="1" si="3"/>
        <v>0</v>
      </c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spans="1:28" ht="22.5" customHeight="1">
      <c r="A543" s="14"/>
      <c r="B543" s="15"/>
      <c r="C543" s="15"/>
      <c r="D543" s="15"/>
      <c r="E543" s="17"/>
      <c r="F543" s="17">
        <f ca="1">IFERROR(__xludf.DUMMYFUNCTION("IF(E543="""", 0, SUM(ARRAYFORMULA(IFERROR(VLOOKUP(TRIM(SPLIT(E543, "","")), PRICELIST!C:D, 2, FALSE), 0))))"),0)</f>
        <v>0</v>
      </c>
      <c r="G543" s="17"/>
      <c r="H543" s="19">
        <f t="shared" ca="1" si="3"/>
        <v>0</v>
      </c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spans="1:28" ht="22.5" customHeight="1">
      <c r="A544" s="14"/>
      <c r="B544" s="15"/>
      <c r="C544" s="15"/>
      <c r="D544" s="15"/>
      <c r="E544" s="17"/>
      <c r="F544" s="17">
        <f ca="1">IFERROR(__xludf.DUMMYFUNCTION("IF(E544="""", 0, SUM(ARRAYFORMULA(IFERROR(VLOOKUP(TRIM(SPLIT(E544, "","")), PRICELIST!C:D, 2, FALSE), 0))))"),0)</f>
        <v>0</v>
      </c>
      <c r="G544" s="17"/>
      <c r="H544" s="19">
        <f t="shared" ca="1" si="3"/>
        <v>0</v>
      </c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spans="1:28" ht="22.5" customHeight="1">
      <c r="A545" s="14"/>
      <c r="B545" s="15"/>
      <c r="C545" s="15"/>
      <c r="D545" s="15"/>
      <c r="E545" s="17"/>
      <c r="F545" s="17">
        <f ca="1">IFERROR(__xludf.DUMMYFUNCTION("IF(E545="""", 0, SUM(ARRAYFORMULA(IFERROR(VLOOKUP(TRIM(SPLIT(E545, "","")), PRICELIST!C:D, 2, FALSE), 0))))"),0)</f>
        <v>0</v>
      </c>
      <c r="G545" s="17"/>
      <c r="H545" s="19">
        <f t="shared" ca="1" si="3"/>
        <v>0</v>
      </c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spans="1:28" ht="22.5" customHeight="1">
      <c r="A546" s="14"/>
      <c r="B546" s="15"/>
      <c r="C546" s="15"/>
      <c r="D546" s="15"/>
      <c r="E546" s="17"/>
      <c r="F546" s="17">
        <f ca="1">IFERROR(__xludf.DUMMYFUNCTION("IF(E546="""", 0, SUM(ARRAYFORMULA(IFERROR(VLOOKUP(TRIM(SPLIT(E546, "","")), PRICELIST!C:D, 2, FALSE), 0))))"),0)</f>
        <v>0</v>
      </c>
      <c r="G546" s="17"/>
      <c r="H546" s="19">
        <f t="shared" ca="1" si="3"/>
        <v>0</v>
      </c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spans="1:28" ht="22.5" customHeight="1">
      <c r="A547" s="14"/>
      <c r="B547" s="15"/>
      <c r="C547" s="15"/>
      <c r="D547" s="15"/>
      <c r="E547" s="17"/>
      <c r="F547" s="17">
        <f ca="1">IFERROR(__xludf.DUMMYFUNCTION("IF(E547="""", 0, SUM(ARRAYFORMULA(IFERROR(VLOOKUP(TRIM(SPLIT(E547, "","")), PRICELIST!C:D, 2, FALSE), 0))))"),0)</f>
        <v>0</v>
      </c>
      <c r="G547" s="17"/>
      <c r="H547" s="19">
        <f t="shared" ca="1" si="3"/>
        <v>0</v>
      </c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spans="1:28" ht="22.5" customHeight="1">
      <c r="A548" s="14"/>
      <c r="B548" s="15"/>
      <c r="C548" s="15"/>
      <c r="D548" s="15"/>
      <c r="E548" s="17"/>
      <c r="F548" s="17">
        <f ca="1">IFERROR(__xludf.DUMMYFUNCTION("IF(E548="""", 0, SUM(ARRAYFORMULA(IFERROR(VLOOKUP(TRIM(SPLIT(E548, "","")), PRICELIST!C:D, 2, FALSE), 0))))"),0)</f>
        <v>0</v>
      </c>
      <c r="G548" s="17"/>
      <c r="H548" s="19">
        <f t="shared" ca="1" si="3"/>
        <v>0</v>
      </c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spans="1:28" ht="22.5" customHeight="1">
      <c r="A549" s="14"/>
      <c r="B549" s="15"/>
      <c r="C549" s="15"/>
      <c r="D549" s="15"/>
      <c r="E549" s="17"/>
      <c r="F549" s="17">
        <f ca="1">IFERROR(__xludf.DUMMYFUNCTION("IF(E549="""", 0, SUM(ARRAYFORMULA(IFERROR(VLOOKUP(TRIM(SPLIT(E549, "","")), PRICELIST!C:D, 2, FALSE), 0))))"),0)</f>
        <v>0</v>
      </c>
      <c r="G549" s="17"/>
      <c r="H549" s="19">
        <f t="shared" ca="1" si="3"/>
        <v>0</v>
      </c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spans="1:28" ht="22.5" customHeight="1">
      <c r="A550" s="14"/>
      <c r="B550" s="15"/>
      <c r="C550" s="15"/>
      <c r="D550" s="15"/>
      <c r="E550" s="17"/>
      <c r="F550" s="17">
        <f ca="1">IFERROR(__xludf.DUMMYFUNCTION("IF(E550="""", 0, SUM(ARRAYFORMULA(IFERROR(VLOOKUP(TRIM(SPLIT(E550, "","")), PRICELIST!C:D, 2, FALSE), 0))))"),0)</f>
        <v>0</v>
      </c>
      <c r="G550" s="17"/>
      <c r="H550" s="19">
        <f t="shared" ca="1" si="3"/>
        <v>0</v>
      </c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spans="1:28" ht="22.5" customHeight="1">
      <c r="A551" s="14"/>
      <c r="B551" s="15"/>
      <c r="C551" s="15"/>
      <c r="D551" s="15"/>
      <c r="E551" s="17"/>
      <c r="F551" s="17">
        <f ca="1">IFERROR(__xludf.DUMMYFUNCTION("IF(E551="""", 0, SUM(ARRAYFORMULA(IFERROR(VLOOKUP(TRIM(SPLIT(E551, "","")), PRICELIST!C:D, 2, FALSE), 0))))"),0)</f>
        <v>0</v>
      </c>
      <c r="G551" s="17"/>
      <c r="H551" s="19">
        <f t="shared" ca="1" si="3"/>
        <v>0</v>
      </c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spans="1:28" ht="22.5" customHeight="1">
      <c r="A552" s="14"/>
      <c r="B552" s="15"/>
      <c r="C552" s="15"/>
      <c r="D552" s="15"/>
      <c r="E552" s="17"/>
      <c r="F552" s="17">
        <f ca="1">IFERROR(__xludf.DUMMYFUNCTION("IF(E552="""", 0, SUM(ARRAYFORMULA(IFERROR(VLOOKUP(TRIM(SPLIT(E552, "","")), PRICELIST!C:D, 2, FALSE), 0))))"),0)</f>
        <v>0</v>
      </c>
      <c r="G552" s="17"/>
      <c r="H552" s="19">
        <f t="shared" ca="1" si="3"/>
        <v>0</v>
      </c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spans="1:28" ht="22.5" customHeight="1">
      <c r="A553" s="14"/>
      <c r="B553" s="15"/>
      <c r="C553" s="15"/>
      <c r="D553" s="15"/>
      <c r="E553" s="17"/>
      <c r="F553" s="17">
        <f ca="1">IFERROR(__xludf.DUMMYFUNCTION("IF(E553="""", 0, SUM(ARRAYFORMULA(IFERROR(VLOOKUP(TRIM(SPLIT(E553, "","")), PRICELIST!C:D, 2, FALSE), 0))))"),0)</f>
        <v>0</v>
      </c>
      <c r="G553" s="17"/>
      <c r="H553" s="19">
        <f t="shared" ca="1" si="3"/>
        <v>0</v>
      </c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spans="1:28" ht="22.5" customHeight="1">
      <c r="A554" s="14"/>
      <c r="B554" s="15"/>
      <c r="C554" s="15"/>
      <c r="D554" s="15"/>
      <c r="E554" s="17"/>
      <c r="F554" s="17">
        <f ca="1">IFERROR(__xludf.DUMMYFUNCTION("IF(E554="""", 0, SUM(ARRAYFORMULA(IFERROR(VLOOKUP(TRIM(SPLIT(E554, "","")), PRICELIST!C:D, 2, FALSE), 0))))"),0)</f>
        <v>0</v>
      </c>
      <c r="G554" s="17"/>
      <c r="H554" s="19">
        <f t="shared" ca="1" si="3"/>
        <v>0</v>
      </c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spans="1:28" ht="22.5" customHeight="1">
      <c r="A555" s="14"/>
      <c r="B555" s="15"/>
      <c r="C555" s="15"/>
      <c r="D555" s="15"/>
      <c r="E555" s="17"/>
      <c r="F555" s="17">
        <f ca="1">IFERROR(__xludf.DUMMYFUNCTION("IF(E555="""", 0, SUM(ARRAYFORMULA(IFERROR(VLOOKUP(TRIM(SPLIT(E555, "","")), PRICELIST!C:D, 2, FALSE), 0))))"),0)</f>
        <v>0</v>
      </c>
      <c r="G555" s="17"/>
      <c r="H555" s="19">
        <f t="shared" ca="1" si="3"/>
        <v>0</v>
      </c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spans="1:28" ht="22.5" customHeight="1">
      <c r="A556" s="14"/>
      <c r="B556" s="15"/>
      <c r="C556" s="15"/>
      <c r="D556" s="15"/>
      <c r="E556" s="17"/>
      <c r="F556" s="17">
        <f ca="1">IFERROR(__xludf.DUMMYFUNCTION("IF(E556="""", 0, SUM(ARRAYFORMULA(IFERROR(VLOOKUP(TRIM(SPLIT(E556, "","")), PRICELIST!C:D, 2, FALSE), 0))))"),0)</f>
        <v>0</v>
      </c>
      <c r="G556" s="17"/>
      <c r="H556" s="19">
        <f t="shared" ca="1" si="3"/>
        <v>0</v>
      </c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spans="1:28" ht="22.5" customHeight="1">
      <c r="A557" s="14"/>
      <c r="B557" s="15"/>
      <c r="C557" s="15"/>
      <c r="D557" s="15"/>
      <c r="E557" s="17"/>
      <c r="F557" s="17">
        <f ca="1">IFERROR(__xludf.DUMMYFUNCTION("IF(E557="""", 0, SUM(ARRAYFORMULA(IFERROR(VLOOKUP(TRIM(SPLIT(E557, "","")), PRICELIST!C:D, 2, FALSE), 0))))"),0)</f>
        <v>0</v>
      </c>
      <c r="G557" s="17"/>
      <c r="H557" s="19">
        <f t="shared" ca="1" si="3"/>
        <v>0</v>
      </c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spans="1:28" ht="22.5" customHeight="1">
      <c r="A558" s="14"/>
      <c r="B558" s="15"/>
      <c r="C558" s="15"/>
      <c r="D558" s="15"/>
      <c r="E558" s="17"/>
      <c r="F558" s="17">
        <f ca="1">IFERROR(__xludf.DUMMYFUNCTION("IF(E558="""", 0, SUM(ARRAYFORMULA(IFERROR(VLOOKUP(TRIM(SPLIT(E558, "","")), PRICELIST!C:D, 2, FALSE), 0))))"),0)</f>
        <v>0</v>
      </c>
      <c r="G558" s="17"/>
      <c r="H558" s="19">
        <f t="shared" ca="1" si="3"/>
        <v>0</v>
      </c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spans="1:28" ht="22.5" customHeight="1">
      <c r="A559" s="14"/>
      <c r="B559" s="15"/>
      <c r="C559" s="15"/>
      <c r="D559" s="15"/>
      <c r="E559" s="17"/>
      <c r="F559" s="17">
        <f ca="1">IFERROR(__xludf.DUMMYFUNCTION("IF(E559="""", 0, SUM(ARRAYFORMULA(IFERROR(VLOOKUP(TRIM(SPLIT(E559, "","")), PRICELIST!C:D, 2, FALSE), 0))))"),0)</f>
        <v>0</v>
      </c>
      <c r="G559" s="17"/>
      <c r="H559" s="19">
        <f t="shared" ca="1" si="3"/>
        <v>0</v>
      </c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spans="1:28" ht="22.5" customHeight="1">
      <c r="A560" s="14"/>
      <c r="B560" s="15"/>
      <c r="C560" s="15"/>
      <c r="D560" s="15"/>
      <c r="E560" s="17"/>
      <c r="F560" s="17">
        <f ca="1">IFERROR(__xludf.DUMMYFUNCTION("IF(E560="""", 0, SUM(ARRAYFORMULA(IFERROR(VLOOKUP(TRIM(SPLIT(E560, "","")), PRICELIST!C:D, 2, FALSE), 0))))"),0)</f>
        <v>0</v>
      </c>
      <c r="G560" s="17"/>
      <c r="H560" s="19">
        <f t="shared" ca="1" si="3"/>
        <v>0</v>
      </c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spans="1:28" ht="22.5" customHeight="1">
      <c r="A561" s="14"/>
      <c r="B561" s="15"/>
      <c r="C561" s="15"/>
      <c r="D561" s="15"/>
      <c r="E561" s="17"/>
      <c r="F561" s="17">
        <f ca="1">IFERROR(__xludf.DUMMYFUNCTION("IF(E561="""", 0, SUM(ARRAYFORMULA(IFERROR(VLOOKUP(TRIM(SPLIT(E561, "","")), PRICELIST!C:D, 2, FALSE), 0))))"),0)</f>
        <v>0</v>
      </c>
      <c r="G561" s="17"/>
      <c r="H561" s="19">
        <f t="shared" ca="1" si="3"/>
        <v>0</v>
      </c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spans="1:28" ht="22.5" customHeight="1">
      <c r="A562" s="14"/>
      <c r="B562" s="15"/>
      <c r="C562" s="15"/>
      <c r="D562" s="15"/>
      <c r="E562" s="17"/>
      <c r="F562" s="17">
        <f ca="1">IFERROR(__xludf.DUMMYFUNCTION("IF(E562="""", 0, SUM(ARRAYFORMULA(IFERROR(VLOOKUP(TRIM(SPLIT(E562, "","")), PRICELIST!C:D, 2, FALSE), 0))))"),0)</f>
        <v>0</v>
      </c>
      <c r="G562" s="17"/>
      <c r="H562" s="19">
        <f t="shared" ca="1" si="3"/>
        <v>0</v>
      </c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spans="1:28" ht="22.5" customHeight="1">
      <c r="A563" s="14"/>
      <c r="B563" s="15"/>
      <c r="C563" s="15"/>
      <c r="D563" s="15"/>
      <c r="E563" s="17"/>
      <c r="F563" s="17">
        <f ca="1">IFERROR(__xludf.DUMMYFUNCTION("IF(E563="""", 0, SUM(ARRAYFORMULA(IFERROR(VLOOKUP(TRIM(SPLIT(E563, "","")), PRICELIST!C:D, 2, FALSE), 0))))"),0)</f>
        <v>0</v>
      </c>
      <c r="G563" s="17"/>
      <c r="H563" s="19">
        <f t="shared" ca="1" si="3"/>
        <v>0</v>
      </c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spans="1:28" ht="22.5" customHeight="1">
      <c r="A564" s="14"/>
      <c r="B564" s="15"/>
      <c r="C564" s="15"/>
      <c r="D564" s="15"/>
      <c r="E564" s="17"/>
      <c r="F564" s="17">
        <f ca="1">IFERROR(__xludf.DUMMYFUNCTION("IF(E564="""", 0, SUM(ARRAYFORMULA(IFERROR(VLOOKUP(TRIM(SPLIT(E564, "","")), PRICELIST!C:D, 2, FALSE), 0))))"),0)</f>
        <v>0</v>
      </c>
      <c r="G564" s="17"/>
      <c r="H564" s="19">
        <f t="shared" ca="1" si="3"/>
        <v>0</v>
      </c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spans="1:28" ht="22.5" customHeight="1">
      <c r="A565" s="14"/>
      <c r="B565" s="15"/>
      <c r="C565" s="15"/>
      <c r="D565" s="15"/>
      <c r="E565" s="17"/>
      <c r="F565" s="17">
        <f ca="1">IFERROR(__xludf.DUMMYFUNCTION("IF(E565="""", 0, SUM(ARRAYFORMULA(IFERROR(VLOOKUP(TRIM(SPLIT(E565, "","")), PRICELIST!C:D, 2, FALSE), 0))))"),0)</f>
        <v>0</v>
      </c>
      <c r="G565" s="17"/>
      <c r="H565" s="19">
        <f t="shared" ca="1" si="3"/>
        <v>0</v>
      </c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spans="1:28" ht="22.5" customHeight="1">
      <c r="A566" s="14"/>
      <c r="B566" s="15"/>
      <c r="C566" s="15"/>
      <c r="D566" s="15"/>
      <c r="E566" s="17"/>
      <c r="F566" s="17">
        <f ca="1">IFERROR(__xludf.DUMMYFUNCTION("IF(E566="""", 0, SUM(ARRAYFORMULA(IFERROR(VLOOKUP(TRIM(SPLIT(E566, "","")), PRICELIST!C:D, 2, FALSE), 0))))"),0)</f>
        <v>0</v>
      </c>
      <c r="G566" s="17"/>
      <c r="H566" s="19">
        <f t="shared" ca="1" si="3"/>
        <v>0</v>
      </c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spans="1:28" ht="22.5" customHeight="1">
      <c r="A567" s="14"/>
      <c r="B567" s="15"/>
      <c r="C567" s="15"/>
      <c r="D567" s="15"/>
      <c r="E567" s="17"/>
      <c r="F567" s="17">
        <f ca="1">IFERROR(__xludf.DUMMYFUNCTION("IF(E567="""", 0, SUM(ARRAYFORMULA(IFERROR(VLOOKUP(TRIM(SPLIT(E567, "","")), PRICELIST!C:D, 2, FALSE), 0))))"),0)</f>
        <v>0</v>
      </c>
      <c r="G567" s="17"/>
      <c r="H567" s="19">
        <f t="shared" ca="1" si="3"/>
        <v>0</v>
      </c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spans="1:28" ht="22.5" customHeight="1">
      <c r="A568" s="14"/>
      <c r="B568" s="15"/>
      <c r="C568" s="15"/>
      <c r="D568" s="15"/>
      <c r="E568" s="17"/>
      <c r="F568" s="17">
        <f ca="1">IFERROR(__xludf.DUMMYFUNCTION("IF(E568="""", 0, SUM(ARRAYFORMULA(IFERROR(VLOOKUP(TRIM(SPLIT(E568, "","")), PRICELIST!C:D, 2, FALSE), 0))))"),0)</f>
        <v>0</v>
      </c>
      <c r="G568" s="17"/>
      <c r="H568" s="19">
        <f t="shared" ca="1" si="3"/>
        <v>0</v>
      </c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spans="1:28" ht="22.5" customHeight="1">
      <c r="A569" s="14"/>
      <c r="B569" s="15"/>
      <c r="C569" s="15"/>
      <c r="D569" s="15"/>
      <c r="E569" s="17"/>
      <c r="F569" s="17">
        <f ca="1">IFERROR(__xludf.DUMMYFUNCTION("IF(E569="""", 0, SUM(ARRAYFORMULA(IFERROR(VLOOKUP(TRIM(SPLIT(E569, "","")), PRICELIST!C:D, 2, FALSE), 0))))"),0)</f>
        <v>0</v>
      </c>
      <c r="G569" s="17"/>
      <c r="H569" s="19">
        <f t="shared" ca="1" si="3"/>
        <v>0</v>
      </c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spans="1:28" ht="22.5" customHeight="1">
      <c r="A570" s="14"/>
      <c r="B570" s="15"/>
      <c r="C570" s="15"/>
      <c r="D570" s="15"/>
      <c r="E570" s="17"/>
      <c r="F570" s="17">
        <f ca="1">IFERROR(__xludf.DUMMYFUNCTION("IF(E570="""", 0, SUM(ARRAYFORMULA(IFERROR(VLOOKUP(TRIM(SPLIT(E570, "","")), PRICELIST!C:D, 2, FALSE), 0))))"),0)</f>
        <v>0</v>
      </c>
      <c r="G570" s="17"/>
      <c r="H570" s="19">
        <f t="shared" ca="1" si="3"/>
        <v>0</v>
      </c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spans="1:28" ht="22.5" customHeight="1">
      <c r="A571" s="14"/>
      <c r="B571" s="15"/>
      <c r="C571" s="15"/>
      <c r="D571" s="15"/>
      <c r="E571" s="17"/>
      <c r="F571" s="17">
        <f ca="1">IFERROR(__xludf.DUMMYFUNCTION("IF(E571="""", 0, SUM(ARRAYFORMULA(IFERROR(VLOOKUP(TRIM(SPLIT(E571, "","")), PRICELIST!C:D, 2, FALSE), 0))))"),0)</f>
        <v>0</v>
      </c>
      <c r="G571" s="17"/>
      <c r="H571" s="19">
        <f t="shared" ca="1" si="3"/>
        <v>0</v>
      </c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spans="1:28" ht="22.5" customHeight="1">
      <c r="A572" s="14"/>
      <c r="B572" s="15"/>
      <c r="C572" s="15"/>
      <c r="D572" s="15"/>
      <c r="E572" s="17"/>
      <c r="F572" s="17">
        <f ca="1">IFERROR(__xludf.DUMMYFUNCTION("IF(E572="""", 0, SUM(ARRAYFORMULA(IFERROR(VLOOKUP(TRIM(SPLIT(E572, "","")), PRICELIST!C:D, 2, FALSE), 0))))"),0)</f>
        <v>0</v>
      </c>
      <c r="G572" s="17"/>
      <c r="H572" s="19">
        <f t="shared" ca="1" si="3"/>
        <v>0</v>
      </c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spans="1:28" ht="22.5" customHeight="1">
      <c r="A573" s="14"/>
      <c r="B573" s="15"/>
      <c r="C573" s="15"/>
      <c r="D573" s="15"/>
      <c r="E573" s="17"/>
      <c r="F573" s="17">
        <f ca="1">IFERROR(__xludf.DUMMYFUNCTION("IF(E573="""", 0, SUM(ARRAYFORMULA(IFERROR(VLOOKUP(TRIM(SPLIT(E573, "","")), PRICELIST!C:D, 2, FALSE), 0))))"),0)</f>
        <v>0</v>
      </c>
      <c r="G573" s="17"/>
      <c r="H573" s="19">
        <f t="shared" ca="1" si="3"/>
        <v>0</v>
      </c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spans="1:28" ht="22.5" customHeight="1">
      <c r="A574" s="14"/>
      <c r="B574" s="15"/>
      <c r="C574" s="15"/>
      <c r="D574" s="15"/>
      <c r="E574" s="17"/>
      <c r="F574" s="17">
        <f ca="1">IFERROR(__xludf.DUMMYFUNCTION("IF(E574="""", 0, SUM(ARRAYFORMULA(IFERROR(VLOOKUP(TRIM(SPLIT(E574, "","")), PRICELIST!C:D, 2, FALSE), 0))))"),0)</f>
        <v>0</v>
      </c>
      <c r="G574" s="17"/>
      <c r="H574" s="19">
        <f t="shared" ca="1" si="3"/>
        <v>0</v>
      </c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spans="1:28" ht="22.5" customHeight="1">
      <c r="A575" s="14"/>
      <c r="B575" s="15"/>
      <c r="C575" s="15"/>
      <c r="D575" s="15"/>
      <c r="E575" s="17"/>
      <c r="F575" s="17">
        <f ca="1">IFERROR(__xludf.DUMMYFUNCTION("IF(E575="""", 0, SUM(ARRAYFORMULA(IFERROR(VLOOKUP(TRIM(SPLIT(E575, "","")), PRICELIST!C:D, 2, FALSE), 0))))"),0)</f>
        <v>0</v>
      </c>
      <c r="G575" s="17"/>
      <c r="H575" s="19">
        <f t="shared" ca="1" si="3"/>
        <v>0</v>
      </c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spans="1:28" ht="22.5" customHeight="1">
      <c r="A576" s="14"/>
      <c r="B576" s="15"/>
      <c r="C576" s="15"/>
      <c r="D576" s="15"/>
      <c r="E576" s="17"/>
      <c r="F576" s="17">
        <f ca="1">IFERROR(__xludf.DUMMYFUNCTION("IF(E576="""", 0, SUM(ARRAYFORMULA(IFERROR(VLOOKUP(TRIM(SPLIT(E576, "","")), PRICELIST!C:D, 2, FALSE), 0))))"),0)</f>
        <v>0</v>
      </c>
      <c r="G576" s="17"/>
      <c r="H576" s="19">
        <f t="shared" ca="1" si="3"/>
        <v>0</v>
      </c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spans="1:28" ht="22.5" customHeight="1">
      <c r="A577" s="14"/>
      <c r="B577" s="15"/>
      <c r="C577" s="15"/>
      <c r="D577" s="15"/>
      <c r="E577" s="17"/>
      <c r="F577" s="17">
        <f ca="1">IFERROR(__xludf.DUMMYFUNCTION("IF(E577="""", 0, SUM(ARRAYFORMULA(IFERROR(VLOOKUP(TRIM(SPLIT(E577, "","")), PRICELIST!C:D, 2, FALSE), 0))))"),0)</f>
        <v>0</v>
      </c>
      <c r="G577" s="17"/>
      <c r="H577" s="19">
        <f t="shared" ca="1" si="3"/>
        <v>0</v>
      </c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spans="1:28" ht="22.5" customHeight="1">
      <c r="A578" s="14"/>
      <c r="B578" s="15"/>
      <c r="C578" s="15"/>
      <c r="D578" s="15"/>
      <c r="E578" s="17"/>
      <c r="F578" s="17">
        <f ca="1">IFERROR(__xludf.DUMMYFUNCTION("IF(E578="""", 0, SUM(ARRAYFORMULA(IFERROR(VLOOKUP(TRIM(SPLIT(E578, "","")), PRICELIST!C:D, 2, FALSE), 0))))"),0)</f>
        <v>0</v>
      </c>
      <c r="G578" s="17"/>
      <c r="H578" s="19">
        <f t="shared" ca="1" si="3"/>
        <v>0</v>
      </c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spans="1:28" ht="22.5" customHeight="1">
      <c r="A579" s="14"/>
      <c r="B579" s="15"/>
      <c r="C579" s="15"/>
      <c r="D579" s="15"/>
      <c r="E579" s="17"/>
      <c r="F579" s="17">
        <f ca="1">IFERROR(__xludf.DUMMYFUNCTION("IF(E579="""", 0, SUM(ARRAYFORMULA(IFERROR(VLOOKUP(TRIM(SPLIT(E579, "","")), PRICELIST!C:D, 2, FALSE), 0))))"),0)</f>
        <v>0</v>
      </c>
      <c r="G579" s="17"/>
      <c r="H579" s="19">
        <f t="shared" ca="1" si="3"/>
        <v>0</v>
      </c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spans="1:28" ht="22.5" customHeight="1">
      <c r="A580" s="14"/>
      <c r="B580" s="15"/>
      <c r="C580" s="15"/>
      <c r="D580" s="15"/>
      <c r="E580" s="17"/>
      <c r="F580" s="17">
        <f ca="1">IFERROR(__xludf.DUMMYFUNCTION("IF(E580="""", 0, SUM(ARRAYFORMULA(IFERROR(VLOOKUP(TRIM(SPLIT(E580, "","")), PRICELIST!C:D, 2, FALSE), 0))))"),0)</f>
        <v>0</v>
      </c>
      <c r="G580" s="17"/>
      <c r="H580" s="19">
        <f t="shared" ca="1" si="3"/>
        <v>0</v>
      </c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spans="1:28" ht="22.5" customHeight="1">
      <c r="A581" s="14"/>
      <c r="B581" s="15"/>
      <c r="C581" s="15"/>
      <c r="D581" s="15"/>
      <c r="E581" s="17"/>
      <c r="F581" s="17">
        <f ca="1">IFERROR(__xludf.DUMMYFUNCTION("IF(E581="""", 0, SUM(ARRAYFORMULA(IFERROR(VLOOKUP(TRIM(SPLIT(E581, "","")), PRICELIST!C:D, 2, FALSE), 0))))"),0)</f>
        <v>0</v>
      </c>
      <c r="G581" s="17"/>
      <c r="H581" s="19">
        <f t="shared" ca="1" si="3"/>
        <v>0</v>
      </c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spans="1:28" ht="22.5" customHeight="1">
      <c r="A582" s="14"/>
      <c r="B582" s="15"/>
      <c r="C582" s="15"/>
      <c r="D582" s="15"/>
      <c r="E582" s="17"/>
      <c r="F582" s="17">
        <f ca="1">IFERROR(__xludf.DUMMYFUNCTION("IF(E582="""", 0, SUM(ARRAYFORMULA(IFERROR(VLOOKUP(TRIM(SPLIT(E582, "","")), PRICELIST!C:D, 2, FALSE), 0))))"),0)</f>
        <v>0</v>
      </c>
      <c r="G582" s="17"/>
      <c r="H582" s="19">
        <f t="shared" ca="1" si="3"/>
        <v>0</v>
      </c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spans="1:28" ht="22.5" customHeight="1">
      <c r="A583" s="14"/>
      <c r="B583" s="15"/>
      <c r="C583" s="15"/>
      <c r="D583" s="15"/>
      <c r="E583" s="17"/>
      <c r="F583" s="17">
        <f ca="1">IFERROR(__xludf.DUMMYFUNCTION("IF(E583="""", 0, SUM(ARRAYFORMULA(IFERROR(VLOOKUP(TRIM(SPLIT(E583, "","")), PRICELIST!C:D, 2, FALSE), 0))))"),0)</f>
        <v>0</v>
      </c>
      <c r="G583" s="17"/>
      <c r="H583" s="19">
        <f t="shared" ca="1" si="3"/>
        <v>0</v>
      </c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spans="1:28" ht="22.5" customHeight="1">
      <c r="A584" s="14"/>
      <c r="B584" s="15"/>
      <c r="C584" s="15"/>
      <c r="D584" s="15"/>
      <c r="E584" s="17"/>
      <c r="F584" s="17">
        <f ca="1">IFERROR(__xludf.DUMMYFUNCTION("IF(E584="""", 0, SUM(ARRAYFORMULA(IFERROR(VLOOKUP(TRIM(SPLIT(E584, "","")), PRICELIST!C:D, 2, FALSE), 0))))"),0)</f>
        <v>0</v>
      </c>
      <c r="G584" s="17"/>
      <c r="H584" s="19">
        <f t="shared" ca="1" si="3"/>
        <v>0</v>
      </c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spans="1:28" ht="22.5" customHeight="1">
      <c r="A585" s="14"/>
      <c r="B585" s="15"/>
      <c r="C585" s="15"/>
      <c r="D585" s="15"/>
      <c r="E585" s="17"/>
      <c r="F585" s="17">
        <f ca="1">IFERROR(__xludf.DUMMYFUNCTION("IF(E585="""", 0, SUM(ARRAYFORMULA(IFERROR(VLOOKUP(TRIM(SPLIT(E585, "","")), PRICELIST!C:D, 2, FALSE), 0))))"),0)</f>
        <v>0</v>
      </c>
      <c r="G585" s="17"/>
      <c r="H585" s="19">
        <f t="shared" ca="1" si="3"/>
        <v>0</v>
      </c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spans="1:28" ht="22.5" customHeight="1">
      <c r="A586" s="14"/>
      <c r="B586" s="15"/>
      <c r="C586" s="15"/>
      <c r="D586" s="15"/>
      <c r="E586" s="17"/>
      <c r="F586" s="17">
        <f ca="1">IFERROR(__xludf.DUMMYFUNCTION("IF(E586="""", 0, SUM(ARRAYFORMULA(IFERROR(VLOOKUP(TRIM(SPLIT(E586, "","")), PRICELIST!C:D, 2, FALSE), 0))))"),0)</f>
        <v>0</v>
      </c>
      <c r="G586" s="17"/>
      <c r="H586" s="19">
        <f t="shared" ca="1" si="3"/>
        <v>0</v>
      </c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spans="1:28" ht="22.5" customHeight="1">
      <c r="A587" s="14"/>
      <c r="B587" s="15"/>
      <c r="C587" s="15"/>
      <c r="D587" s="15"/>
      <c r="E587" s="17"/>
      <c r="F587" s="17">
        <f ca="1">IFERROR(__xludf.DUMMYFUNCTION("IF(E587="""", 0, SUM(ARRAYFORMULA(IFERROR(VLOOKUP(TRIM(SPLIT(E587, "","")), PRICELIST!C:D, 2, FALSE), 0))))"),0)</f>
        <v>0</v>
      </c>
      <c r="G587" s="17"/>
      <c r="H587" s="19">
        <f t="shared" ca="1" si="3"/>
        <v>0</v>
      </c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spans="1:28" ht="22.5" customHeight="1">
      <c r="A588" s="14"/>
      <c r="B588" s="15"/>
      <c r="C588" s="15"/>
      <c r="D588" s="15"/>
      <c r="E588" s="17"/>
      <c r="F588" s="17">
        <f ca="1">IFERROR(__xludf.DUMMYFUNCTION("IF(E588="""", 0, SUM(ARRAYFORMULA(IFERROR(VLOOKUP(TRIM(SPLIT(E588, "","")), PRICELIST!C:D, 2, FALSE), 0))))"),0)</f>
        <v>0</v>
      </c>
      <c r="G588" s="17"/>
      <c r="H588" s="19">
        <f t="shared" ca="1" si="3"/>
        <v>0</v>
      </c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spans="1:28" ht="22.5" customHeight="1">
      <c r="A589" s="14"/>
      <c r="B589" s="15"/>
      <c r="C589" s="15"/>
      <c r="D589" s="15"/>
      <c r="E589" s="17"/>
      <c r="F589" s="17">
        <f ca="1">IFERROR(__xludf.DUMMYFUNCTION("IF(E589="""", 0, SUM(ARRAYFORMULA(IFERROR(VLOOKUP(TRIM(SPLIT(E589, "","")), PRICELIST!C:D, 2, FALSE), 0))))"),0)</f>
        <v>0</v>
      </c>
      <c r="G589" s="17"/>
      <c r="H589" s="19">
        <f t="shared" ca="1" si="3"/>
        <v>0</v>
      </c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spans="1:28" ht="22.5" customHeight="1">
      <c r="A590" s="14"/>
      <c r="B590" s="15"/>
      <c r="C590" s="15"/>
      <c r="D590" s="15"/>
      <c r="E590" s="17"/>
      <c r="F590" s="17">
        <f ca="1">IFERROR(__xludf.DUMMYFUNCTION("IF(E590="""", 0, SUM(ARRAYFORMULA(IFERROR(VLOOKUP(TRIM(SPLIT(E590, "","")), PRICELIST!C:D, 2, FALSE), 0))))"),0)</f>
        <v>0</v>
      </c>
      <c r="G590" s="17"/>
      <c r="H590" s="19">
        <f t="shared" ca="1" si="3"/>
        <v>0</v>
      </c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spans="1:28" ht="22.5" customHeight="1">
      <c r="A591" s="14"/>
      <c r="B591" s="15"/>
      <c r="C591" s="15"/>
      <c r="D591" s="15"/>
      <c r="E591" s="17"/>
      <c r="F591" s="17">
        <f ca="1">IFERROR(__xludf.DUMMYFUNCTION("IF(E591="""", 0, SUM(ARRAYFORMULA(IFERROR(VLOOKUP(TRIM(SPLIT(E591, "","")), PRICELIST!C:D, 2, FALSE), 0))))"),0)</f>
        <v>0</v>
      </c>
      <c r="G591" s="17"/>
      <c r="H591" s="19">
        <f t="shared" ca="1" si="3"/>
        <v>0</v>
      </c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spans="1:28" ht="22.5" customHeight="1">
      <c r="A592" s="14"/>
      <c r="B592" s="15"/>
      <c r="C592" s="15"/>
      <c r="D592" s="15"/>
      <c r="E592" s="17"/>
      <c r="F592" s="17">
        <f ca="1">IFERROR(__xludf.DUMMYFUNCTION("IF(E592="""", 0, SUM(ARRAYFORMULA(IFERROR(VLOOKUP(TRIM(SPLIT(E592, "","")), PRICELIST!C:D, 2, FALSE), 0))))"),0)</f>
        <v>0</v>
      </c>
      <c r="G592" s="17"/>
      <c r="H592" s="19">
        <f t="shared" ca="1" si="3"/>
        <v>0</v>
      </c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spans="1:28" ht="22.5" customHeight="1">
      <c r="A593" s="14"/>
      <c r="B593" s="15"/>
      <c r="C593" s="15"/>
      <c r="D593" s="15"/>
      <c r="E593" s="17"/>
      <c r="F593" s="17">
        <f ca="1">IFERROR(__xludf.DUMMYFUNCTION("IF(E593="""", 0, SUM(ARRAYFORMULA(IFERROR(VLOOKUP(TRIM(SPLIT(E593, "","")), PRICELIST!C:D, 2, FALSE), 0))))"),0)</f>
        <v>0</v>
      </c>
      <c r="G593" s="17"/>
      <c r="H593" s="19">
        <f t="shared" ca="1" si="3"/>
        <v>0</v>
      </c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spans="1:28" ht="22.5" customHeight="1">
      <c r="A594" s="14"/>
      <c r="B594" s="15"/>
      <c r="C594" s="15"/>
      <c r="D594" s="15"/>
      <c r="E594" s="17"/>
      <c r="F594" s="17">
        <f ca="1">IFERROR(__xludf.DUMMYFUNCTION("IF(E594="""", 0, SUM(ARRAYFORMULA(IFERROR(VLOOKUP(TRIM(SPLIT(E594, "","")), PRICELIST!C:D, 2, FALSE), 0))))"),0)</f>
        <v>0</v>
      </c>
      <c r="G594" s="17"/>
      <c r="H594" s="19">
        <f t="shared" ca="1" si="3"/>
        <v>0</v>
      </c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spans="1:28" ht="22.5" customHeight="1">
      <c r="A595" s="14"/>
      <c r="B595" s="15"/>
      <c r="C595" s="15"/>
      <c r="D595" s="15"/>
      <c r="E595" s="17"/>
      <c r="F595" s="17">
        <f ca="1">IFERROR(__xludf.DUMMYFUNCTION("IF(E595="""", 0, SUM(ARRAYFORMULA(IFERROR(VLOOKUP(TRIM(SPLIT(E595, "","")), PRICELIST!C:D, 2, FALSE), 0))))"),0)</f>
        <v>0</v>
      </c>
      <c r="G595" s="17"/>
      <c r="H595" s="19">
        <f t="shared" ca="1" si="3"/>
        <v>0</v>
      </c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spans="1:28" ht="22.5" customHeight="1">
      <c r="A596" s="14"/>
      <c r="B596" s="15"/>
      <c r="C596" s="15"/>
      <c r="D596" s="15"/>
      <c r="E596" s="17"/>
      <c r="F596" s="17">
        <f ca="1">IFERROR(__xludf.DUMMYFUNCTION("IF(E596="""", 0, SUM(ARRAYFORMULA(IFERROR(VLOOKUP(TRIM(SPLIT(E596, "","")), PRICELIST!C:D, 2, FALSE), 0))))"),0)</f>
        <v>0</v>
      </c>
      <c r="G596" s="17"/>
      <c r="H596" s="19">
        <f t="shared" ca="1" si="3"/>
        <v>0</v>
      </c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spans="1:28" ht="22.5" customHeight="1">
      <c r="A597" s="14"/>
      <c r="B597" s="15"/>
      <c r="C597" s="15"/>
      <c r="D597" s="15"/>
      <c r="E597" s="17"/>
      <c r="F597" s="17">
        <f ca="1">IFERROR(__xludf.DUMMYFUNCTION("IF(E597="""", 0, SUM(ARRAYFORMULA(IFERROR(VLOOKUP(TRIM(SPLIT(E597, "","")), PRICELIST!C:D, 2, FALSE), 0))))"),0)</f>
        <v>0</v>
      </c>
      <c r="G597" s="17"/>
      <c r="H597" s="19">
        <f t="shared" ca="1" si="3"/>
        <v>0</v>
      </c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spans="1:28" ht="22.5" customHeight="1">
      <c r="A598" s="14"/>
      <c r="B598" s="15"/>
      <c r="C598" s="15"/>
      <c r="D598" s="15"/>
      <c r="E598" s="17"/>
      <c r="F598" s="17">
        <f ca="1">IFERROR(__xludf.DUMMYFUNCTION("IF(E598="""", 0, SUM(ARRAYFORMULA(IFERROR(VLOOKUP(TRIM(SPLIT(E598, "","")), PRICELIST!C:D, 2, FALSE), 0))))"),0)</f>
        <v>0</v>
      </c>
      <c r="G598" s="17"/>
      <c r="H598" s="19">
        <f t="shared" ca="1" si="3"/>
        <v>0</v>
      </c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spans="1:28" ht="22.5" customHeight="1">
      <c r="A599" s="14"/>
      <c r="B599" s="15"/>
      <c r="C599" s="15"/>
      <c r="D599" s="15"/>
      <c r="E599" s="17"/>
      <c r="F599" s="17">
        <f ca="1">IFERROR(__xludf.DUMMYFUNCTION("IF(E599="""", 0, SUM(ARRAYFORMULA(IFERROR(VLOOKUP(TRIM(SPLIT(E599, "","")), PRICELIST!C:D, 2, FALSE), 0))))"),0)</f>
        <v>0</v>
      </c>
      <c r="G599" s="17"/>
      <c r="H599" s="19">
        <f t="shared" ca="1" si="3"/>
        <v>0</v>
      </c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spans="1:28" ht="22.5" customHeight="1">
      <c r="A600" s="14"/>
      <c r="B600" s="15"/>
      <c r="C600" s="15"/>
      <c r="D600" s="15"/>
      <c r="E600" s="17"/>
      <c r="F600" s="17">
        <f ca="1">IFERROR(__xludf.DUMMYFUNCTION("IF(E600="""", 0, SUM(ARRAYFORMULA(IFERROR(VLOOKUP(TRIM(SPLIT(E600, "","")), PRICELIST!C:D, 2, FALSE), 0))))"),0)</f>
        <v>0</v>
      </c>
      <c r="G600" s="17"/>
      <c r="H600" s="19">
        <f t="shared" ca="1" si="3"/>
        <v>0</v>
      </c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spans="1:28" ht="22.5" customHeight="1">
      <c r="A601" s="14"/>
      <c r="B601" s="15"/>
      <c r="C601" s="15"/>
      <c r="D601" s="15"/>
      <c r="E601" s="17"/>
      <c r="F601" s="17">
        <f ca="1">IFERROR(__xludf.DUMMYFUNCTION("IF(E601="""", 0, SUM(ARRAYFORMULA(IFERROR(VLOOKUP(TRIM(SPLIT(E601, "","")), PRICELIST!C:D, 2, FALSE), 0))))"),0)</f>
        <v>0</v>
      </c>
      <c r="G601" s="17"/>
      <c r="H601" s="19">
        <f t="shared" ca="1" si="3"/>
        <v>0</v>
      </c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spans="1:28" ht="22.5" customHeight="1">
      <c r="A602" s="14"/>
      <c r="B602" s="15"/>
      <c r="C602" s="15"/>
      <c r="D602" s="15"/>
      <c r="E602" s="17"/>
      <c r="F602" s="17">
        <f ca="1">IFERROR(__xludf.DUMMYFUNCTION("IF(E602="""", 0, SUM(ARRAYFORMULA(IFERROR(VLOOKUP(TRIM(SPLIT(E602, "","")), PRICELIST!C:D, 2, FALSE), 0))))"),0)</f>
        <v>0</v>
      </c>
      <c r="G602" s="17"/>
      <c r="H602" s="19">
        <f t="shared" ca="1" si="3"/>
        <v>0</v>
      </c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spans="1:28" ht="22.5" customHeight="1">
      <c r="A603" s="14"/>
      <c r="B603" s="15"/>
      <c r="C603" s="15"/>
      <c r="D603" s="15"/>
      <c r="E603" s="17"/>
      <c r="F603" s="17">
        <f ca="1">IFERROR(__xludf.DUMMYFUNCTION("IF(E603="""", 0, SUM(ARRAYFORMULA(IFERROR(VLOOKUP(TRIM(SPLIT(E603, "","")), PRICELIST!C:D, 2, FALSE), 0))))"),0)</f>
        <v>0</v>
      </c>
      <c r="G603" s="17"/>
      <c r="H603" s="19">
        <f t="shared" ca="1" si="3"/>
        <v>0</v>
      </c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spans="1:28" ht="22.5" customHeight="1">
      <c r="A604" s="14"/>
      <c r="B604" s="15"/>
      <c r="C604" s="15"/>
      <c r="D604" s="15"/>
      <c r="E604" s="17"/>
      <c r="F604" s="17">
        <f ca="1">IFERROR(__xludf.DUMMYFUNCTION("IF(E604="""", 0, SUM(ARRAYFORMULA(IFERROR(VLOOKUP(TRIM(SPLIT(E604, "","")), PRICELIST!C:D, 2, FALSE), 0))))"),0)</f>
        <v>0</v>
      </c>
      <c r="G604" s="17"/>
      <c r="H604" s="19">
        <f t="shared" ca="1" si="3"/>
        <v>0</v>
      </c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spans="1:28" ht="22.5" customHeight="1">
      <c r="A605" s="14"/>
      <c r="B605" s="15"/>
      <c r="C605" s="15"/>
      <c r="D605" s="15"/>
      <c r="E605" s="17"/>
      <c r="F605" s="17">
        <f ca="1">IFERROR(__xludf.DUMMYFUNCTION("IF(E605="""", 0, SUM(ARRAYFORMULA(IFERROR(VLOOKUP(TRIM(SPLIT(E605, "","")), PRICELIST!C:D, 2, FALSE), 0))))"),0)</f>
        <v>0</v>
      </c>
      <c r="G605" s="17"/>
      <c r="H605" s="19">
        <f t="shared" ca="1" si="3"/>
        <v>0</v>
      </c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spans="1:28" ht="22.5" customHeight="1">
      <c r="A606" s="14"/>
      <c r="B606" s="15"/>
      <c r="C606" s="15"/>
      <c r="D606" s="15"/>
      <c r="E606" s="17"/>
      <c r="F606" s="17">
        <f ca="1">IFERROR(__xludf.DUMMYFUNCTION("IF(E606="""", 0, SUM(ARRAYFORMULA(IFERROR(VLOOKUP(TRIM(SPLIT(E606, "","")), PRICELIST!C:D, 2, FALSE), 0))))"),0)</f>
        <v>0</v>
      </c>
      <c r="G606" s="17"/>
      <c r="H606" s="19">
        <f t="shared" ca="1" si="3"/>
        <v>0</v>
      </c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spans="1:28" ht="22.5" customHeight="1">
      <c r="A607" s="14"/>
      <c r="B607" s="15"/>
      <c r="C607" s="15"/>
      <c r="D607" s="15"/>
      <c r="E607" s="17"/>
      <c r="F607" s="17">
        <f ca="1">IFERROR(__xludf.DUMMYFUNCTION("IF(E607="""", 0, SUM(ARRAYFORMULA(IFERROR(VLOOKUP(TRIM(SPLIT(E607, "","")), PRICELIST!C:D, 2, FALSE), 0))))"),0)</f>
        <v>0</v>
      </c>
      <c r="G607" s="17"/>
      <c r="H607" s="19">
        <f t="shared" ca="1" si="3"/>
        <v>0</v>
      </c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spans="1:28" ht="22.5" customHeight="1">
      <c r="A608" s="14"/>
      <c r="B608" s="15"/>
      <c r="C608" s="15"/>
      <c r="D608" s="15"/>
      <c r="E608" s="17"/>
      <c r="F608" s="17">
        <f ca="1">IFERROR(__xludf.DUMMYFUNCTION("IF(E608="""", 0, SUM(ARRAYFORMULA(IFERROR(VLOOKUP(TRIM(SPLIT(E608, "","")), PRICELIST!C:D, 2, FALSE), 0))))"),0)</f>
        <v>0</v>
      </c>
      <c r="G608" s="17"/>
      <c r="H608" s="19">
        <f t="shared" ca="1" si="3"/>
        <v>0</v>
      </c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spans="1:28" ht="22.5" customHeight="1">
      <c r="A609" s="14"/>
      <c r="B609" s="15"/>
      <c r="C609" s="15"/>
      <c r="D609" s="15"/>
      <c r="E609" s="17"/>
      <c r="F609" s="17">
        <f ca="1">IFERROR(__xludf.DUMMYFUNCTION("IF(E609="""", 0, SUM(ARRAYFORMULA(IFERROR(VLOOKUP(TRIM(SPLIT(E609, "","")), PRICELIST!C:D, 2, FALSE), 0))))"),0)</f>
        <v>0</v>
      </c>
      <c r="G609" s="17"/>
      <c r="H609" s="19">
        <f t="shared" ca="1" si="3"/>
        <v>0</v>
      </c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spans="1:28" ht="22.5" customHeight="1">
      <c r="A610" s="14"/>
      <c r="B610" s="15"/>
      <c r="C610" s="15"/>
      <c r="D610" s="15"/>
      <c r="E610" s="17"/>
      <c r="F610" s="17">
        <f ca="1">IFERROR(__xludf.DUMMYFUNCTION("IF(E610="""", 0, SUM(ARRAYFORMULA(IFERROR(VLOOKUP(TRIM(SPLIT(E610, "","")), PRICELIST!C:D, 2, FALSE), 0))))"),0)</f>
        <v>0</v>
      </c>
      <c r="G610" s="17"/>
      <c r="H610" s="19">
        <f t="shared" ca="1" si="3"/>
        <v>0</v>
      </c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spans="1:28" ht="22.5" customHeight="1">
      <c r="A611" s="14"/>
      <c r="B611" s="15"/>
      <c r="C611" s="15"/>
      <c r="D611" s="15"/>
      <c r="E611" s="17"/>
      <c r="F611" s="17">
        <f ca="1">IFERROR(__xludf.DUMMYFUNCTION("IF(E611="""", 0, SUM(ARRAYFORMULA(IFERROR(VLOOKUP(TRIM(SPLIT(E611, "","")), PRICELIST!C:D, 2, FALSE), 0))))"),0)</f>
        <v>0</v>
      </c>
      <c r="G611" s="17"/>
      <c r="H611" s="19">
        <f t="shared" ca="1" si="3"/>
        <v>0</v>
      </c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spans="1:28" ht="22.5" customHeight="1">
      <c r="A612" s="14"/>
      <c r="B612" s="15"/>
      <c r="C612" s="15"/>
      <c r="D612" s="15"/>
      <c r="E612" s="17"/>
      <c r="F612" s="17">
        <f ca="1">IFERROR(__xludf.DUMMYFUNCTION("IF(E612="""", 0, SUM(ARRAYFORMULA(IFERROR(VLOOKUP(TRIM(SPLIT(E612, "","")), PRICELIST!C:D, 2, FALSE), 0))))"),0)</f>
        <v>0</v>
      </c>
      <c r="G612" s="17"/>
      <c r="H612" s="19">
        <f t="shared" ca="1" si="3"/>
        <v>0</v>
      </c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spans="1:28" ht="22.5" customHeight="1">
      <c r="A613" s="14"/>
      <c r="B613" s="15"/>
      <c r="C613" s="15"/>
      <c r="D613" s="15"/>
      <c r="E613" s="17"/>
      <c r="F613" s="17">
        <f ca="1">IFERROR(__xludf.DUMMYFUNCTION("IF(E613="""", 0, SUM(ARRAYFORMULA(IFERROR(VLOOKUP(TRIM(SPLIT(E613, "","")), PRICELIST!C:D, 2, FALSE), 0))))"),0)</f>
        <v>0</v>
      </c>
      <c r="G613" s="17"/>
      <c r="H613" s="19">
        <f t="shared" ca="1" si="3"/>
        <v>0</v>
      </c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spans="1:28" ht="22.5" customHeight="1">
      <c r="A614" s="14"/>
      <c r="B614" s="15"/>
      <c r="C614" s="15"/>
      <c r="D614" s="15"/>
      <c r="E614" s="17"/>
      <c r="F614" s="17">
        <f ca="1">IFERROR(__xludf.DUMMYFUNCTION("IF(E614="""", 0, SUM(ARRAYFORMULA(IFERROR(VLOOKUP(TRIM(SPLIT(E614, "","")), PRICELIST!C:D, 2, FALSE), 0))))"),0)</f>
        <v>0</v>
      </c>
      <c r="G614" s="17"/>
      <c r="H614" s="19">
        <f t="shared" ca="1" si="3"/>
        <v>0</v>
      </c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spans="1:28" ht="22.5" customHeight="1">
      <c r="A615" s="14"/>
      <c r="B615" s="15"/>
      <c r="C615" s="15"/>
      <c r="D615" s="15"/>
      <c r="E615" s="17"/>
      <c r="F615" s="17">
        <f ca="1">IFERROR(__xludf.DUMMYFUNCTION("IF(E615="""", 0, SUM(ARRAYFORMULA(IFERROR(VLOOKUP(TRIM(SPLIT(E615, "","")), PRICELIST!C:D, 2, FALSE), 0))))"),0)</f>
        <v>0</v>
      </c>
      <c r="G615" s="17"/>
      <c r="H615" s="19">
        <f t="shared" ca="1" si="3"/>
        <v>0</v>
      </c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spans="1:28" ht="22.5" customHeight="1">
      <c r="A616" s="14"/>
      <c r="B616" s="15"/>
      <c r="C616" s="15"/>
      <c r="D616" s="15"/>
      <c r="E616" s="17"/>
      <c r="F616" s="17">
        <f ca="1">IFERROR(__xludf.DUMMYFUNCTION("IF(E616="""", 0, SUM(ARRAYFORMULA(IFERROR(VLOOKUP(TRIM(SPLIT(E616, "","")), PRICELIST!C:D, 2, FALSE), 0))))"),0)</f>
        <v>0</v>
      </c>
      <c r="G616" s="17"/>
      <c r="H616" s="19">
        <f t="shared" ca="1" si="3"/>
        <v>0</v>
      </c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spans="1:28" ht="22.5" customHeight="1">
      <c r="A617" s="14"/>
      <c r="B617" s="15"/>
      <c r="C617" s="15"/>
      <c r="D617" s="15"/>
      <c r="E617" s="17"/>
      <c r="F617" s="17">
        <f ca="1">IFERROR(__xludf.DUMMYFUNCTION("IF(E617="""", 0, SUM(ARRAYFORMULA(IFERROR(VLOOKUP(TRIM(SPLIT(E617, "","")), PRICELIST!C:D, 2, FALSE), 0))))"),0)</f>
        <v>0</v>
      </c>
      <c r="G617" s="17"/>
      <c r="H617" s="19">
        <f t="shared" ca="1" si="3"/>
        <v>0</v>
      </c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spans="1:28" ht="22.5" customHeight="1">
      <c r="A618" s="14"/>
      <c r="B618" s="15"/>
      <c r="C618" s="15"/>
      <c r="D618" s="15"/>
      <c r="E618" s="17"/>
      <c r="F618" s="17">
        <f ca="1">IFERROR(__xludf.DUMMYFUNCTION("IF(E618="""", 0, SUM(ARRAYFORMULA(IFERROR(VLOOKUP(TRIM(SPLIT(E618, "","")), PRICELIST!C:D, 2, FALSE), 0))))"),0)</f>
        <v>0</v>
      </c>
      <c r="G618" s="17"/>
      <c r="H618" s="19">
        <f t="shared" ca="1" si="3"/>
        <v>0</v>
      </c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spans="1:28" ht="22.5" customHeight="1">
      <c r="A619" s="14"/>
      <c r="B619" s="15"/>
      <c r="C619" s="15"/>
      <c r="D619" s="15"/>
      <c r="E619" s="17"/>
      <c r="F619" s="17">
        <f ca="1">IFERROR(__xludf.DUMMYFUNCTION("IF(E619="""", 0, SUM(ARRAYFORMULA(IFERROR(VLOOKUP(TRIM(SPLIT(E619, "","")), PRICELIST!C:D, 2, FALSE), 0))))"),0)</f>
        <v>0</v>
      </c>
      <c r="G619" s="17"/>
      <c r="H619" s="19">
        <f t="shared" ca="1" si="3"/>
        <v>0</v>
      </c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spans="1:28" ht="22.5" customHeight="1">
      <c r="A620" s="14"/>
      <c r="B620" s="15"/>
      <c r="C620" s="15"/>
      <c r="D620" s="15"/>
      <c r="E620" s="17"/>
      <c r="F620" s="17">
        <f ca="1">IFERROR(__xludf.DUMMYFUNCTION("IF(E620="""", 0, SUM(ARRAYFORMULA(IFERROR(VLOOKUP(TRIM(SPLIT(E620, "","")), PRICELIST!C:D, 2, FALSE), 0))))"),0)</f>
        <v>0</v>
      </c>
      <c r="G620" s="17"/>
      <c r="H620" s="19">
        <f t="shared" ca="1" si="3"/>
        <v>0</v>
      </c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spans="1:28" ht="22.5" customHeight="1">
      <c r="A621" s="14"/>
      <c r="B621" s="15"/>
      <c r="C621" s="15"/>
      <c r="D621" s="15"/>
      <c r="E621" s="17"/>
      <c r="F621" s="17">
        <f ca="1">IFERROR(__xludf.DUMMYFUNCTION("IF(E621="""", 0, SUM(ARRAYFORMULA(IFERROR(VLOOKUP(TRIM(SPLIT(E621, "","")), PRICELIST!C:D, 2, FALSE), 0))))"),0)</f>
        <v>0</v>
      </c>
      <c r="G621" s="17"/>
      <c r="H621" s="19">
        <f t="shared" ca="1" si="3"/>
        <v>0</v>
      </c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spans="1:28" ht="22.5" customHeight="1">
      <c r="A622" s="14"/>
      <c r="B622" s="15"/>
      <c r="C622" s="15"/>
      <c r="D622" s="15"/>
      <c r="E622" s="17"/>
      <c r="F622" s="17">
        <f ca="1">IFERROR(__xludf.DUMMYFUNCTION("IF(E622="""", 0, SUM(ARRAYFORMULA(IFERROR(VLOOKUP(TRIM(SPLIT(E622, "","")), PRICELIST!C:D, 2, FALSE), 0))))"),0)</f>
        <v>0</v>
      </c>
      <c r="G622" s="17"/>
      <c r="H622" s="19">
        <f t="shared" ca="1" si="3"/>
        <v>0</v>
      </c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spans="1:28" ht="22.5" customHeight="1">
      <c r="A623" s="14"/>
      <c r="B623" s="15"/>
      <c r="C623" s="15"/>
      <c r="D623" s="15"/>
      <c r="E623" s="17"/>
      <c r="F623" s="17">
        <f ca="1">IFERROR(__xludf.DUMMYFUNCTION("IF(E623="""", 0, SUM(ARRAYFORMULA(IFERROR(VLOOKUP(TRIM(SPLIT(E623, "","")), PRICELIST!C:D, 2, FALSE), 0))))"),0)</f>
        <v>0</v>
      </c>
      <c r="G623" s="17"/>
      <c r="H623" s="19">
        <f t="shared" ca="1" si="3"/>
        <v>0</v>
      </c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spans="1:28" ht="22.5" customHeight="1">
      <c r="A624" s="14"/>
      <c r="B624" s="15"/>
      <c r="C624" s="15"/>
      <c r="D624" s="15"/>
      <c r="E624" s="17"/>
      <c r="F624" s="17">
        <f ca="1">IFERROR(__xludf.DUMMYFUNCTION("IF(E624="""", 0, SUM(ARRAYFORMULA(IFERROR(VLOOKUP(TRIM(SPLIT(E624, "","")), PRICELIST!C:D, 2, FALSE), 0))))"),0)</f>
        <v>0</v>
      </c>
      <c r="G624" s="17"/>
      <c r="H624" s="19">
        <f t="shared" ca="1" si="3"/>
        <v>0</v>
      </c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spans="1:28" ht="22.5" customHeight="1">
      <c r="A625" s="14"/>
      <c r="B625" s="15"/>
      <c r="C625" s="15"/>
      <c r="D625" s="15"/>
      <c r="E625" s="17"/>
      <c r="F625" s="17">
        <f ca="1">IFERROR(__xludf.DUMMYFUNCTION("IF(E625="""", 0, SUM(ARRAYFORMULA(IFERROR(VLOOKUP(TRIM(SPLIT(E625, "","")), PRICELIST!C:D, 2, FALSE), 0))))"),0)</f>
        <v>0</v>
      </c>
      <c r="G625" s="17"/>
      <c r="H625" s="19">
        <f t="shared" ca="1" si="3"/>
        <v>0</v>
      </c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spans="1:28" ht="22.5" customHeight="1">
      <c r="A626" s="14"/>
      <c r="B626" s="15"/>
      <c r="C626" s="15"/>
      <c r="D626" s="15"/>
      <c r="E626" s="17"/>
      <c r="F626" s="17">
        <f ca="1">IFERROR(__xludf.DUMMYFUNCTION("IF(E626="""", 0, SUM(ARRAYFORMULA(IFERROR(VLOOKUP(TRIM(SPLIT(E626, "","")), PRICELIST!C:D, 2, FALSE), 0))))"),0)</f>
        <v>0</v>
      </c>
      <c r="G626" s="17"/>
      <c r="H626" s="19">
        <f t="shared" ca="1" si="3"/>
        <v>0</v>
      </c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spans="1:28" ht="22.5" customHeight="1">
      <c r="A627" s="14"/>
      <c r="B627" s="15"/>
      <c r="C627" s="15"/>
      <c r="D627" s="15"/>
      <c r="E627" s="17"/>
      <c r="F627" s="17">
        <f ca="1">IFERROR(__xludf.DUMMYFUNCTION("IF(E627="""", 0, SUM(ARRAYFORMULA(IFERROR(VLOOKUP(TRIM(SPLIT(E627, "","")), PRICELIST!C:D, 2, FALSE), 0))))"),0)</f>
        <v>0</v>
      </c>
      <c r="G627" s="17"/>
      <c r="H627" s="19">
        <f t="shared" ca="1" si="3"/>
        <v>0</v>
      </c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spans="1:28" ht="22.5" customHeight="1">
      <c r="A628" s="14"/>
      <c r="B628" s="15"/>
      <c r="C628" s="15"/>
      <c r="D628" s="15"/>
      <c r="E628" s="17"/>
      <c r="F628" s="17">
        <f ca="1">IFERROR(__xludf.DUMMYFUNCTION("IF(E628="""", 0, SUM(ARRAYFORMULA(IFERROR(VLOOKUP(TRIM(SPLIT(E628, "","")), PRICELIST!C:D, 2, FALSE), 0))))"),0)</f>
        <v>0</v>
      </c>
      <c r="G628" s="17"/>
      <c r="H628" s="19">
        <f t="shared" ca="1" si="3"/>
        <v>0</v>
      </c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spans="1:28" ht="22.5" customHeight="1">
      <c r="A629" s="14"/>
      <c r="B629" s="15"/>
      <c r="C629" s="15"/>
      <c r="D629" s="15"/>
      <c r="E629" s="17"/>
      <c r="F629" s="17">
        <f ca="1">IFERROR(__xludf.DUMMYFUNCTION("IF(E629="""", 0, SUM(ARRAYFORMULA(IFERROR(VLOOKUP(TRIM(SPLIT(E629, "","")), PRICELIST!C:D, 2, FALSE), 0))))"),0)</f>
        <v>0</v>
      </c>
      <c r="G629" s="17"/>
      <c r="H629" s="19">
        <f t="shared" ca="1" si="3"/>
        <v>0</v>
      </c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spans="1:28" ht="22.5" customHeight="1">
      <c r="A630" s="14"/>
      <c r="B630" s="15"/>
      <c r="C630" s="15"/>
      <c r="D630" s="15"/>
      <c r="E630" s="17"/>
      <c r="F630" s="17">
        <f ca="1">IFERROR(__xludf.DUMMYFUNCTION("IF(E630="""", 0, SUM(ARRAYFORMULA(IFERROR(VLOOKUP(TRIM(SPLIT(E630, "","")), PRICELIST!C:D, 2, FALSE), 0))))"),0)</f>
        <v>0</v>
      </c>
      <c r="G630" s="17"/>
      <c r="H630" s="19">
        <f t="shared" ca="1" si="3"/>
        <v>0</v>
      </c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spans="1:28" ht="22.5" customHeight="1">
      <c r="A631" s="14"/>
      <c r="B631" s="15"/>
      <c r="C631" s="15"/>
      <c r="D631" s="15"/>
      <c r="E631" s="17"/>
      <c r="F631" s="17">
        <f ca="1">IFERROR(__xludf.DUMMYFUNCTION("IF(E631="""", 0, SUM(ARRAYFORMULA(IFERROR(VLOOKUP(TRIM(SPLIT(E631, "","")), PRICELIST!C:D, 2, FALSE), 0))))"),0)</f>
        <v>0</v>
      </c>
      <c r="G631" s="17"/>
      <c r="H631" s="19">
        <f t="shared" ca="1" si="3"/>
        <v>0</v>
      </c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spans="1:28" ht="22.5" customHeight="1">
      <c r="A632" s="14"/>
      <c r="B632" s="15"/>
      <c r="C632" s="15"/>
      <c r="D632" s="15"/>
      <c r="E632" s="17"/>
      <c r="F632" s="17">
        <f ca="1">IFERROR(__xludf.DUMMYFUNCTION("IF(E632="""", 0, SUM(ARRAYFORMULA(IFERROR(VLOOKUP(TRIM(SPLIT(E632, "","")), PRICELIST!C:D, 2, FALSE), 0))))"),0)</f>
        <v>0</v>
      </c>
      <c r="G632" s="17"/>
      <c r="H632" s="19">
        <f t="shared" ca="1" si="3"/>
        <v>0</v>
      </c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spans="1:28" ht="22.5" customHeight="1">
      <c r="A633" s="14"/>
      <c r="B633" s="15"/>
      <c r="C633" s="15"/>
      <c r="D633" s="15"/>
      <c r="E633" s="17"/>
      <c r="F633" s="17">
        <f ca="1">IFERROR(__xludf.DUMMYFUNCTION("IF(E633="""", 0, SUM(ARRAYFORMULA(IFERROR(VLOOKUP(TRIM(SPLIT(E633, "","")), PRICELIST!C:D, 2, FALSE), 0))))"),0)</f>
        <v>0</v>
      </c>
      <c r="G633" s="17"/>
      <c r="H633" s="19">
        <f t="shared" ca="1" si="3"/>
        <v>0</v>
      </c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spans="1:28" ht="22.5" customHeight="1">
      <c r="A634" s="14"/>
      <c r="B634" s="15"/>
      <c r="C634" s="15"/>
      <c r="D634" s="15"/>
      <c r="E634" s="17"/>
      <c r="F634" s="17">
        <f ca="1">IFERROR(__xludf.DUMMYFUNCTION("IF(E634="""", 0, SUM(ARRAYFORMULA(IFERROR(VLOOKUP(TRIM(SPLIT(E634, "","")), PRICELIST!C:D, 2, FALSE), 0))))"),0)</f>
        <v>0</v>
      </c>
      <c r="G634" s="17"/>
      <c r="H634" s="19">
        <f t="shared" ca="1" si="3"/>
        <v>0</v>
      </c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spans="1:28" ht="22.5" customHeight="1">
      <c r="A635" s="14"/>
      <c r="B635" s="15"/>
      <c r="C635" s="15"/>
      <c r="D635" s="15"/>
      <c r="E635" s="17"/>
      <c r="F635" s="17">
        <f ca="1">IFERROR(__xludf.DUMMYFUNCTION("IF(E635="""", 0, SUM(ARRAYFORMULA(IFERROR(VLOOKUP(TRIM(SPLIT(E635, "","")), PRICELIST!C:D, 2, FALSE), 0))))"),0)</f>
        <v>0</v>
      </c>
      <c r="G635" s="17"/>
      <c r="H635" s="19">
        <f t="shared" ca="1" si="3"/>
        <v>0</v>
      </c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spans="1:28" ht="22.5" customHeight="1">
      <c r="A636" s="14"/>
      <c r="B636" s="15"/>
      <c r="C636" s="15"/>
      <c r="D636" s="15"/>
      <c r="E636" s="17"/>
      <c r="F636" s="17">
        <f ca="1">IFERROR(__xludf.DUMMYFUNCTION("IF(E636="""", 0, SUM(ARRAYFORMULA(IFERROR(VLOOKUP(TRIM(SPLIT(E636, "","")), PRICELIST!C:D, 2, FALSE), 0))))"),0)</f>
        <v>0</v>
      </c>
      <c r="G636" s="17"/>
      <c r="H636" s="19">
        <f t="shared" ca="1" si="3"/>
        <v>0</v>
      </c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spans="1:28" ht="22.5" customHeight="1">
      <c r="A637" s="14"/>
      <c r="B637" s="15"/>
      <c r="C637" s="15"/>
      <c r="D637" s="15"/>
      <c r="E637" s="17"/>
      <c r="F637" s="17">
        <f ca="1">IFERROR(__xludf.DUMMYFUNCTION("IF(E637="""", 0, SUM(ARRAYFORMULA(IFERROR(VLOOKUP(TRIM(SPLIT(E637, "","")), PRICELIST!C:D, 2, FALSE), 0))))"),0)</f>
        <v>0</v>
      </c>
      <c r="G637" s="17"/>
      <c r="H637" s="19">
        <f t="shared" ca="1" si="3"/>
        <v>0</v>
      </c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spans="1:28" ht="22.5" customHeight="1">
      <c r="A638" s="14"/>
      <c r="B638" s="15"/>
      <c r="C638" s="15"/>
      <c r="D638" s="15"/>
      <c r="E638" s="17"/>
      <c r="F638" s="17">
        <f ca="1">IFERROR(__xludf.DUMMYFUNCTION("IF(E638="""", 0, SUM(ARRAYFORMULA(IFERROR(VLOOKUP(TRIM(SPLIT(E638, "","")), PRICELIST!C:D, 2, FALSE), 0))))"),0)</f>
        <v>0</v>
      </c>
      <c r="G638" s="17"/>
      <c r="H638" s="19">
        <f t="shared" ca="1" si="3"/>
        <v>0</v>
      </c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spans="1:28" ht="22.5" customHeight="1">
      <c r="A639" s="14"/>
      <c r="B639" s="15"/>
      <c r="C639" s="15"/>
      <c r="D639" s="15"/>
      <c r="E639" s="17"/>
      <c r="F639" s="17">
        <f ca="1">IFERROR(__xludf.DUMMYFUNCTION("IF(E639="""", 0, SUM(ARRAYFORMULA(IFERROR(VLOOKUP(TRIM(SPLIT(E639, "","")), PRICELIST!C:D, 2, FALSE), 0))))"),0)</f>
        <v>0</v>
      </c>
      <c r="G639" s="17"/>
      <c r="H639" s="19">
        <f t="shared" ca="1" si="3"/>
        <v>0</v>
      </c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spans="1:28" ht="22.5" customHeight="1">
      <c r="A640" s="14"/>
      <c r="B640" s="15"/>
      <c r="C640" s="15"/>
      <c r="D640" s="15"/>
      <c r="E640" s="17"/>
      <c r="F640" s="17">
        <f ca="1">IFERROR(__xludf.DUMMYFUNCTION("IF(E640="""", 0, SUM(ARRAYFORMULA(IFERROR(VLOOKUP(TRIM(SPLIT(E640, "","")), PRICELIST!C:D, 2, FALSE), 0))))"),0)</f>
        <v>0</v>
      </c>
      <c r="G640" s="17"/>
      <c r="H640" s="19">
        <f t="shared" ca="1" si="3"/>
        <v>0</v>
      </c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spans="1:28" ht="22.5" customHeight="1">
      <c r="A641" s="14"/>
      <c r="B641" s="15"/>
      <c r="C641" s="15"/>
      <c r="D641" s="15"/>
      <c r="E641" s="17"/>
      <c r="F641" s="17">
        <f ca="1">IFERROR(__xludf.DUMMYFUNCTION("IF(E641="""", 0, SUM(ARRAYFORMULA(IFERROR(VLOOKUP(TRIM(SPLIT(E641, "","")), PRICELIST!C:D, 2, FALSE), 0))))"),0)</f>
        <v>0</v>
      </c>
      <c r="G641" s="17"/>
      <c r="H641" s="19">
        <f t="shared" ca="1" si="3"/>
        <v>0</v>
      </c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spans="1:28" ht="22.5" customHeight="1">
      <c r="A642" s="14"/>
      <c r="B642" s="15"/>
      <c r="C642" s="15"/>
      <c r="D642" s="15"/>
      <c r="E642" s="17"/>
      <c r="F642" s="17">
        <f ca="1">IFERROR(__xludf.DUMMYFUNCTION("IF(E642="""", 0, SUM(ARRAYFORMULA(IFERROR(VLOOKUP(TRIM(SPLIT(E642, "","")), PRICELIST!C:D, 2, FALSE), 0))))"),0)</f>
        <v>0</v>
      </c>
      <c r="G642" s="17"/>
      <c r="H642" s="19">
        <f t="shared" ca="1" si="3"/>
        <v>0</v>
      </c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spans="1:28" ht="22.5" customHeight="1">
      <c r="A643" s="14"/>
      <c r="B643" s="15"/>
      <c r="C643" s="15"/>
      <c r="D643" s="15"/>
      <c r="E643" s="17"/>
      <c r="F643" s="17">
        <f ca="1">IFERROR(__xludf.DUMMYFUNCTION("IF(E643="""", 0, SUM(ARRAYFORMULA(IFERROR(VLOOKUP(TRIM(SPLIT(E643, "","")), PRICELIST!C:D, 2, FALSE), 0))))"),0)</f>
        <v>0</v>
      </c>
      <c r="G643" s="17"/>
      <c r="H643" s="19">
        <f t="shared" ca="1" si="3"/>
        <v>0</v>
      </c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spans="1:28" ht="22.5" customHeight="1">
      <c r="A644" s="14"/>
      <c r="B644" s="15"/>
      <c r="C644" s="15"/>
      <c r="D644" s="15"/>
      <c r="E644" s="17"/>
      <c r="F644" s="17">
        <f ca="1">IFERROR(__xludf.DUMMYFUNCTION("IF(E644="""", 0, SUM(ARRAYFORMULA(IFERROR(VLOOKUP(TRIM(SPLIT(E644, "","")), PRICELIST!C:D, 2, FALSE), 0))))"),0)</f>
        <v>0</v>
      </c>
      <c r="G644" s="17"/>
      <c r="H644" s="19">
        <f t="shared" ca="1" si="3"/>
        <v>0</v>
      </c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spans="1:28" ht="22.5" customHeight="1">
      <c r="A645" s="14"/>
      <c r="B645" s="15"/>
      <c r="C645" s="15"/>
      <c r="D645" s="15"/>
      <c r="E645" s="17"/>
      <c r="F645" s="17">
        <f ca="1">IFERROR(__xludf.DUMMYFUNCTION("IF(E645="""", 0, SUM(ARRAYFORMULA(IFERROR(VLOOKUP(TRIM(SPLIT(E645, "","")), PRICELIST!C:D, 2, FALSE), 0))))"),0)</f>
        <v>0</v>
      </c>
      <c r="G645" s="17"/>
      <c r="H645" s="19">
        <f t="shared" ca="1" si="3"/>
        <v>0</v>
      </c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spans="1:28" ht="22.5" customHeight="1">
      <c r="A646" s="14"/>
      <c r="B646" s="15"/>
      <c r="C646" s="15"/>
      <c r="D646" s="15"/>
      <c r="E646" s="17"/>
      <c r="F646" s="17">
        <f ca="1">IFERROR(__xludf.DUMMYFUNCTION("IF(E646="""", 0, SUM(ARRAYFORMULA(IFERROR(VLOOKUP(TRIM(SPLIT(E646, "","")), PRICELIST!C:D, 2, FALSE), 0))))"),0)</f>
        <v>0</v>
      </c>
      <c r="G646" s="17"/>
      <c r="H646" s="19">
        <f t="shared" ca="1" si="3"/>
        <v>0</v>
      </c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spans="1:28" ht="22.5" customHeight="1">
      <c r="A647" s="14"/>
      <c r="B647" s="15"/>
      <c r="C647" s="15"/>
      <c r="D647" s="15"/>
      <c r="E647" s="17"/>
      <c r="F647" s="17">
        <f ca="1">IFERROR(__xludf.DUMMYFUNCTION("IF(E647="""", 0, SUM(ARRAYFORMULA(IFERROR(VLOOKUP(TRIM(SPLIT(E647, "","")), PRICELIST!C:D, 2, FALSE), 0))))"),0)</f>
        <v>0</v>
      </c>
      <c r="G647" s="17"/>
      <c r="H647" s="19">
        <f t="shared" ca="1" si="3"/>
        <v>0</v>
      </c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spans="1:28" ht="22.5" customHeight="1">
      <c r="A648" s="14"/>
      <c r="B648" s="15"/>
      <c r="C648" s="15"/>
      <c r="D648" s="15"/>
      <c r="E648" s="17"/>
      <c r="F648" s="17">
        <f ca="1">IFERROR(__xludf.DUMMYFUNCTION("IF(E648="""", 0, SUM(ARRAYFORMULA(IFERROR(VLOOKUP(TRIM(SPLIT(E648, "","")), PRICELIST!C:D, 2, FALSE), 0))))"),0)</f>
        <v>0</v>
      </c>
      <c r="G648" s="17"/>
      <c r="H648" s="19">
        <f t="shared" ca="1" si="3"/>
        <v>0</v>
      </c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spans="1:28" ht="22.5" customHeight="1">
      <c r="A649" s="14"/>
      <c r="B649" s="15"/>
      <c r="C649" s="15"/>
      <c r="D649" s="15"/>
      <c r="E649" s="17"/>
      <c r="F649" s="17">
        <f ca="1">IFERROR(__xludf.DUMMYFUNCTION("IF(E649="""", 0, SUM(ARRAYFORMULA(IFERROR(VLOOKUP(TRIM(SPLIT(E649, "","")), PRICELIST!C:D, 2, FALSE), 0))))"),0)</f>
        <v>0</v>
      </c>
      <c r="G649" s="17"/>
      <c r="H649" s="19">
        <f t="shared" ca="1" si="3"/>
        <v>0</v>
      </c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spans="1:28" ht="22.5" customHeight="1">
      <c r="A650" s="14"/>
      <c r="B650" s="15"/>
      <c r="C650" s="15"/>
      <c r="D650" s="15"/>
      <c r="E650" s="17"/>
      <c r="F650" s="17">
        <f ca="1">IFERROR(__xludf.DUMMYFUNCTION("IF(E650="""", 0, SUM(ARRAYFORMULA(IFERROR(VLOOKUP(TRIM(SPLIT(E650, "","")), PRICELIST!C:D, 2, FALSE), 0))))"),0)</f>
        <v>0</v>
      </c>
      <c r="G650" s="17"/>
      <c r="H650" s="19">
        <f t="shared" ca="1" si="3"/>
        <v>0</v>
      </c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spans="1:28" ht="22.5" customHeight="1">
      <c r="A651" s="14"/>
      <c r="B651" s="15"/>
      <c r="C651" s="15"/>
      <c r="D651" s="15"/>
      <c r="E651" s="17"/>
      <c r="F651" s="17">
        <f ca="1">IFERROR(__xludf.DUMMYFUNCTION("IF(E651="""", 0, SUM(ARRAYFORMULA(IFERROR(VLOOKUP(TRIM(SPLIT(E651, "","")), PRICELIST!C:D, 2, FALSE), 0))))"),0)</f>
        <v>0</v>
      </c>
      <c r="G651" s="17"/>
      <c r="H651" s="19">
        <f t="shared" ca="1" si="3"/>
        <v>0</v>
      </c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spans="1:28" ht="22.5" customHeight="1">
      <c r="A652" s="14"/>
      <c r="B652" s="15"/>
      <c r="C652" s="15"/>
      <c r="D652" s="15"/>
      <c r="E652" s="17"/>
      <c r="F652" s="17">
        <f ca="1">IFERROR(__xludf.DUMMYFUNCTION("IF(E652="""", 0, SUM(ARRAYFORMULA(IFERROR(VLOOKUP(TRIM(SPLIT(E652, "","")), PRICELIST!C:D, 2, FALSE), 0))))"),0)</f>
        <v>0</v>
      </c>
      <c r="G652" s="17"/>
      <c r="H652" s="19">
        <f t="shared" ca="1" si="3"/>
        <v>0</v>
      </c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spans="1:28" ht="22.5" customHeight="1">
      <c r="A653" s="14"/>
      <c r="B653" s="15"/>
      <c r="C653" s="15"/>
      <c r="D653" s="15"/>
      <c r="E653" s="17"/>
      <c r="F653" s="17">
        <f ca="1">IFERROR(__xludf.DUMMYFUNCTION("IF(E653="""", 0, SUM(ARRAYFORMULA(IFERROR(VLOOKUP(TRIM(SPLIT(E653, "","")), PRICELIST!C:D, 2, FALSE), 0))))"),0)</f>
        <v>0</v>
      </c>
      <c r="G653" s="17"/>
      <c r="H653" s="19">
        <f t="shared" ca="1" si="3"/>
        <v>0</v>
      </c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spans="1:28" ht="22.5" customHeight="1">
      <c r="A654" s="14"/>
      <c r="B654" s="15"/>
      <c r="C654" s="15"/>
      <c r="D654" s="15"/>
      <c r="E654" s="17"/>
      <c r="F654" s="17">
        <f ca="1">IFERROR(__xludf.DUMMYFUNCTION("IF(E654="""", 0, SUM(ARRAYFORMULA(IFERROR(VLOOKUP(TRIM(SPLIT(E654, "","")), PRICELIST!C:D, 2, FALSE), 0))))"),0)</f>
        <v>0</v>
      </c>
      <c r="G654" s="17"/>
      <c r="H654" s="19">
        <f t="shared" ca="1" si="3"/>
        <v>0</v>
      </c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spans="1:28" ht="22.5" customHeight="1">
      <c r="A655" s="14"/>
      <c r="B655" s="15"/>
      <c r="C655" s="15"/>
      <c r="D655" s="15"/>
      <c r="E655" s="17"/>
      <c r="F655" s="17">
        <f ca="1">IFERROR(__xludf.DUMMYFUNCTION("IF(E655="""", 0, SUM(ARRAYFORMULA(IFERROR(VLOOKUP(TRIM(SPLIT(E655, "","")), PRICELIST!C:D, 2, FALSE), 0))))"),0)</f>
        <v>0</v>
      </c>
      <c r="G655" s="17"/>
      <c r="H655" s="19">
        <f t="shared" ca="1" si="3"/>
        <v>0</v>
      </c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spans="1:28" ht="22.5" customHeight="1">
      <c r="A656" s="14"/>
      <c r="B656" s="15"/>
      <c r="C656" s="15"/>
      <c r="D656" s="15"/>
      <c r="E656" s="17"/>
      <c r="F656" s="17">
        <f ca="1">IFERROR(__xludf.DUMMYFUNCTION("IF(E656="""", 0, SUM(ARRAYFORMULA(IFERROR(VLOOKUP(TRIM(SPLIT(E656, "","")), PRICELIST!C:D, 2, FALSE), 0))))"),0)</f>
        <v>0</v>
      </c>
      <c r="G656" s="17"/>
      <c r="H656" s="19">
        <f t="shared" ca="1" si="3"/>
        <v>0</v>
      </c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spans="1:28" ht="22.5" customHeight="1">
      <c r="A657" s="14"/>
      <c r="B657" s="15"/>
      <c r="C657" s="15"/>
      <c r="D657" s="15"/>
      <c r="E657" s="17"/>
      <c r="F657" s="17">
        <f ca="1">IFERROR(__xludf.DUMMYFUNCTION("IF(E657="""", 0, SUM(ARRAYFORMULA(IFERROR(VLOOKUP(TRIM(SPLIT(E657, "","")), PRICELIST!C:D, 2, FALSE), 0))))"),0)</f>
        <v>0</v>
      </c>
      <c r="G657" s="17"/>
      <c r="H657" s="19">
        <f t="shared" ca="1" si="3"/>
        <v>0</v>
      </c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spans="1:28" ht="22.5" customHeight="1">
      <c r="A658" s="14"/>
      <c r="B658" s="15"/>
      <c r="C658" s="15"/>
      <c r="D658" s="15"/>
      <c r="E658" s="17"/>
      <c r="F658" s="17">
        <f ca="1">IFERROR(__xludf.DUMMYFUNCTION("IF(E658="""", 0, SUM(ARRAYFORMULA(IFERROR(VLOOKUP(TRIM(SPLIT(E658, "","")), PRICELIST!C:D, 2, FALSE), 0))))"),0)</f>
        <v>0</v>
      </c>
      <c r="G658" s="17"/>
      <c r="H658" s="19">
        <f t="shared" ca="1" si="3"/>
        <v>0</v>
      </c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spans="1:28" ht="22.5" customHeight="1">
      <c r="A659" s="14"/>
      <c r="B659" s="15"/>
      <c r="C659" s="15"/>
      <c r="D659" s="15"/>
      <c r="E659" s="17"/>
      <c r="F659" s="17">
        <f ca="1">IFERROR(__xludf.DUMMYFUNCTION("IF(E659="""", 0, SUM(ARRAYFORMULA(IFERROR(VLOOKUP(TRIM(SPLIT(E659, "","")), PRICELIST!C:D, 2, FALSE), 0))))"),0)</f>
        <v>0</v>
      </c>
      <c r="G659" s="17"/>
      <c r="H659" s="19">
        <f t="shared" ca="1" si="3"/>
        <v>0</v>
      </c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spans="1:28" ht="22.5" customHeight="1">
      <c r="A660" s="14"/>
      <c r="B660" s="15"/>
      <c r="C660" s="15"/>
      <c r="D660" s="15"/>
      <c r="E660" s="17"/>
      <c r="F660" s="17">
        <f ca="1">IFERROR(__xludf.DUMMYFUNCTION("IF(E660="""", 0, SUM(ARRAYFORMULA(IFERROR(VLOOKUP(TRIM(SPLIT(E660, "","")), PRICELIST!C:D, 2, FALSE), 0))))"),0)</f>
        <v>0</v>
      </c>
      <c r="G660" s="17"/>
      <c r="H660" s="19">
        <f t="shared" ca="1" si="3"/>
        <v>0</v>
      </c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spans="1:28" ht="22.5" customHeight="1">
      <c r="A661" s="14"/>
      <c r="B661" s="15"/>
      <c r="C661" s="15"/>
      <c r="D661" s="15"/>
      <c r="E661" s="17"/>
      <c r="F661" s="17">
        <f ca="1">IFERROR(__xludf.DUMMYFUNCTION("IF(E661="""", 0, SUM(ARRAYFORMULA(IFERROR(VLOOKUP(TRIM(SPLIT(E661, "","")), PRICELIST!C:D, 2, FALSE), 0))))"),0)</f>
        <v>0</v>
      </c>
      <c r="G661" s="17"/>
      <c r="H661" s="19">
        <f t="shared" ca="1" si="3"/>
        <v>0</v>
      </c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spans="1:28" ht="22.5" customHeight="1">
      <c r="A662" s="14"/>
      <c r="B662" s="15"/>
      <c r="C662" s="15"/>
      <c r="D662" s="15"/>
      <c r="E662" s="17"/>
      <c r="F662" s="17">
        <f ca="1">IFERROR(__xludf.DUMMYFUNCTION("IF(E662="""", 0, SUM(ARRAYFORMULA(IFERROR(VLOOKUP(TRIM(SPLIT(E662, "","")), PRICELIST!C:D, 2, FALSE), 0))))"),0)</f>
        <v>0</v>
      </c>
      <c r="G662" s="17"/>
      <c r="H662" s="19">
        <f t="shared" ca="1" si="3"/>
        <v>0</v>
      </c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spans="1:28" ht="22.5" customHeight="1">
      <c r="A663" s="14"/>
      <c r="B663" s="15"/>
      <c r="C663" s="15"/>
      <c r="D663" s="15"/>
      <c r="E663" s="17"/>
      <c r="F663" s="17">
        <f ca="1">IFERROR(__xludf.DUMMYFUNCTION("IF(E663="""", 0, SUM(ARRAYFORMULA(IFERROR(VLOOKUP(TRIM(SPLIT(E663, "","")), PRICELIST!C:D, 2, FALSE), 0))))"),0)</f>
        <v>0</v>
      </c>
      <c r="G663" s="17"/>
      <c r="H663" s="19">
        <f t="shared" ca="1" si="3"/>
        <v>0</v>
      </c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spans="1:28" ht="22.5" customHeight="1">
      <c r="A664" s="14"/>
      <c r="B664" s="15"/>
      <c r="C664" s="15"/>
      <c r="D664" s="15"/>
      <c r="E664" s="17"/>
      <c r="F664" s="17">
        <f ca="1">IFERROR(__xludf.DUMMYFUNCTION("IF(E664="""", 0, SUM(ARRAYFORMULA(IFERROR(VLOOKUP(TRIM(SPLIT(E664, "","")), PRICELIST!C:D, 2, FALSE), 0))))"),0)</f>
        <v>0</v>
      </c>
      <c r="G664" s="17"/>
      <c r="H664" s="19">
        <f t="shared" ca="1" si="3"/>
        <v>0</v>
      </c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spans="1:28" ht="22.5" customHeight="1">
      <c r="A665" s="14"/>
      <c r="B665" s="15"/>
      <c r="C665" s="15"/>
      <c r="D665" s="15"/>
      <c r="E665" s="17"/>
      <c r="F665" s="17">
        <f ca="1">IFERROR(__xludf.DUMMYFUNCTION("IF(E665="""", 0, SUM(ARRAYFORMULA(IFERROR(VLOOKUP(TRIM(SPLIT(E665, "","")), PRICELIST!C:D, 2, FALSE), 0))))"),0)</f>
        <v>0</v>
      </c>
      <c r="G665" s="17"/>
      <c r="H665" s="19">
        <f t="shared" ca="1" si="3"/>
        <v>0</v>
      </c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spans="1:28" ht="22.5" customHeight="1">
      <c r="A666" s="14"/>
      <c r="B666" s="15"/>
      <c r="C666" s="15"/>
      <c r="D666" s="15"/>
      <c r="E666" s="17"/>
      <c r="F666" s="17">
        <f ca="1">IFERROR(__xludf.DUMMYFUNCTION("IF(E666="""", 0, SUM(ARRAYFORMULA(IFERROR(VLOOKUP(TRIM(SPLIT(E666, "","")), PRICELIST!C:D, 2, FALSE), 0))))"),0)</f>
        <v>0</v>
      </c>
      <c r="G666" s="17"/>
      <c r="H666" s="19">
        <f t="shared" ca="1" si="3"/>
        <v>0</v>
      </c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spans="1:28" ht="22.5" customHeight="1">
      <c r="A667" s="14"/>
      <c r="B667" s="15"/>
      <c r="C667" s="15"/>
      <c r="D667" s="15"/>
      <c r="E667" s="17"/>
      <c r="F667" s="17">
        <f ca="1">IFERROR(__xludf.DUMMYFUNCTION("IF(E667="""", 0, SUM(ARRAYFORMULA(IFERROR(VLOOKUP(TRIM(SPLIT(E667, "","")), PRICELIST!C:D, 2, FALSE), 0))))"),0)</f>
        <v>0</v>
      </c>
      <c r="G667" s="17"/>
      <c r="H667" s="19">
        <f t="shared" ca="1" si="3"/>
        <v>0</v>
      </c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spans="1:28" ht="22.5" customHeight="1">
      <c r="A668" s="14"/>
      <c r="B668" s="15"/>
      <c r="C668" s="15"/>
      <c r="D668" s="15"/>
      <c r="E668" s="17"/>
      <c r="F668" s="17">
        <f ca="1">IFERROR(__xludf.DUMMYFUNCTION("IF(E668="""", 0, SUM(ARRAYFORMULA(IFERROR(VLOOKUP(TRIM(SPLIT(E668, "","")), PRICELIST!C:D, 2, FALSE), 0))))"),0)</f>
        <v>0</v>
      </c>
      <c r="G668" s="17"/>
      <c r="H668" s="19">
        <f t="shared" ca="1" si="3"/>
        <v>0</v>
      </c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spans="1:28" ht="22.5" customHeight="1">
      <c r="A669" s="14"/>
      <c r="B669" s="15"/>
      <c r="C669" s="15"/>
      <c r="D669" s="15"/>
      <c r="E669" s="17"/>
      <c r="F669" s="17">
        <f ca="1">IFERROR(__xludf.DUMMYFUNCTION("IF(E669="""", 0, SUM(ARRAYFORMULA(IFERROR(VLOOKUP(TRIM(SPLIT(E669, "","")), PRICELIST!C:D, 2, FALSE), 0))))"),0)</f>
        <v>0</v>
      </c>
      <c r="G669" s="17"/>
      <c r="H669" s="19">
        <f t="shared" ca="1" si="3"/>
        <v>0</v>
      </c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spans="1:28" ht="22.5" customHeight="1">
      <c r="A670" s="14"/>
      <c r="B670" s="15"/>
      <c r="C670" s="15"/>
      <c r="D670" s="15"/>
      <c r="E670" s="17"/>
      <c r="F670" s="17">
        <f ca="1">IFERROR(__xludf.DUMMYFUNCTION("IF(E670="""", 0, SUM(ARRAYFORMULA(IFERROR(VLOOKUP(TRIM(SPLIT(E670, "","")), PRICELIST!C:D, 2, FALSE), 0))))"),0)</f>
        <v>0</v>
      </c>
      <c r="G670" s="17"/>
      <c r="H670" s="19">
        <f t="shared" ca="1" si="3"/>
        <v>0</v>
      </c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spans="1:28" ht="22.5" customHeight="1">
      <c r="A671" s="14"/>
      <c r="B671" s="15"/>
      <c r="C671" s="15"/>
      <c r="D671" s="15"/>
      <c r="E671" s="17"/>
      <c r="F671" s="17">
        <f ca="1">IFERROR(__xludf.DUMMYFUNCTION("IF(E671="""", 0, SUM(ARRAYFORMULA(IFERROR(VLOOKUP(TRIM(SPLIT(E671, "","")), PRICELIST!C:D, 2, FALSE), 0))))"),0)</f>
        <v>0</v>
      </c>
      <c r="G671" s="17"/>
      <c r="H671" s="19">
        <f t="shared" ca="1" si="3"/>
        <v>0</v>
      </c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spans="1:28" ht="22.5" customHeight="1">
      <c r="A672" s="14"/>
      <c r="B672" s="15"/>
      <c r="C672" s="15"/>
      <c r="D672" s="15"/>
      <c r="E672" s="17"/>
      <c r="F672" s="17">
        <f ca="1">IFERROR(__xludf.DUMMYFUNCTION("IF(E672="""", 0, SUM(ARRAYFORMULA(IFERROR(VLOOKUP(TRIM(SPLIT(E672, "","")), PRICELIST!C:D, 2, FALSE), 0))))"),0)</f>
        <v>0</v>
      </c>
      <c r="G672" s="17"/>
      <c r="H672" s="19">
        <f t="shared" ca="1" si="3"/>
        <v>0</v>
      </c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spans="1:28" ht="22.5" customHeight="1">
      <c r="A673" s="14"/>
      <c r="B673" s="15"/>
      <c r="C673" s="15"/>
      <c r="D673" s="15"/>
      <c r="E673" s="17"/>
      <c r="F673" s="17">
        <f ca="1">IFERROR(__xludf.DUMMYFUNCTION("IF(E673="""", 0, SUM(ARRAYFORMULA(IFERROR(VLOOKUP(TRIM(SPLIT(E673, "","")), PRICELIST!C:D, 2, FALSE), 0))))"),0)</f>
        <v>0</v>
      </c>
      <c r="G673" s="17"/>
      <c r="H673" s="19">
        <f t="shared" ca="1" si="3"/>
        <v>0</v>
      </c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spans="1:28" ht="22.5" customHeight="1">
      <c r="A674" s="14"/>
      <c r="B674" s="15"/>
      <c r="C674" s="15"/>
      <c r="D674" s="15"/>
      <c r="E674" s="17"/>
      <c r="F674" s="17">
        <f ca="1">IFERROR(__xludf.DUMMYFUNCTION("IF(E674="""", 0, SUM(ARRAYFORMULA(IFERROR(VLOOKUP(TRIM(SPLIT(E674, "","")), PRICELIST!C:D, 2, FALSE), 0))))"),0)</f>
        <v>0</v>
      </c>
      <c r="G674" s="17"/>
      <c r="H674" s="19">
        <f t="shared" ca="1" si="3"/>
        <v>0</v>
      </c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spans="1:28" ht="22.5" customHeight="1">
      <c r="A675" s="14"/>
      <c r="B675" s="15"/>
      <c r="C675" s="15"/>
      <c r="D675" s="15"/>
      <c r="E675" s="17"/>
      <c r="F675" s="17">
        <f ca="1">IFERROR(__xludf.DUMMYFUNCTION("IF(E675="""", 0, SUM(ARRAYFORMULA(IFERROR(VLOOKUP(TRIM(SPLIT(E675, "","")), PRICELIST!C:D, 2, FALSE), 0))))"),0)</f>
        <v>0</v>
      </c>
      <c r="G675" s="17"/>
      <c r="H675" s="19">
        <f t="shared" ca="1" si="3"/>
        <v>0</v>
      </c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spans="1:28" ht="22.5" customHeight="1">
      <c r="A676" s="14"/>
      <c r="B676" s="15"/>
      <c r="C676" s="15"/>
      <c r="D676" s="15"/>
      <c r="E676" s="17"/>
      <c r="F676" s="17">
        <f ca="1">IFERROR(__xludf.DUMMYFUNCTION("IF(E676="""", 0, SUM(ARRAYFORMULA(IFERROR(VLOOKUP(TRIM(SPLIT(E676, "","")), PRICELIST!C:D, 2, FALSE), 0))))"),0)</f>
        <v>0</v>
      </c>
      <c r="G676" s="17"/>
      <c r="H676" s="19">
        <f t="shared" ca="1" si="3"/>
        <v>0</v>
      </c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spans="1:28" ht="22.5" customHeight="1">
      <c r="A677" s="14"/>
      <c r="B677" s="15"/>
      <c r="C677" s="15"/>
      <c r="D677" s="15"/>
      <c r="E677" s="17"/>
      <c r="F677" s="17">
        <f ca="1">IFERROR(__xludf.DUMMYFUNCTION("IF(E677="""", 0, SUM(ARRAYFORMULA(IFERROR(VLOOKUP(TRIM(SPLIT(E677, "","")), PRICELIST!C:D, 2, FALSE), 0))))"),0)</f>
        <v>0</v>
      </c>
      <c r="G677" s="17"/>
      <c r="H677" s="19">
        <f t="shared" ca="1" si="3"/>
        <v>0</v>
      </c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spans="1:28" ht="22.5" customHeight="1">
      <c r="A678" s="14"/>
      <c r="B678" s="15"/>
      <c r="C678" s="15"/>
      <c r="D678" s="15"/>
      <c r="E678" s="17"/>
      <c r="F678" s="17">
        <f ca="1">IFERROR(__xludf.DUMMYFUNCTION("IF(E678="""", 0, SUM(ARRAYFORMULA(IFERROR(VLOOKUP(TRIM(SPLIT(E678, "","")), PRICELIST!C:D, 2, FALSE), 0))))"),0)</f>
        <v>0</v>
      </c>
      <c r="G678" s="17"/>
      <c r="H678" s="19">
        <f t="shared" ca="1" si="3"/>
        <v>0</v>
      </c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spans="1:28" ht="22.5" customHeight="1">
      <c r="A679" s="14"/>
      <c r="B679" s="15"/>
      <c r="C679" s="15"/>
      <c r="D679" s="15"/>
      <c r="E679" s="17"/>
      <c r="F679" s="17">
        <f ca="1">IFERROR(__xludf.DUMMYFUNCTION("IF(E679="""", 0, SUM(ARRAYFORMULA(IFERROR(VLOOKUP(TRIM(SPLIT(E679, "","")), PRICELIST!C:D, 2, FALSE), 0))))"),0)</f>
        <v>0</v>
      </c>
      <c r="G679" s="17"/>
      <c r="H679" s="19">
        <f t="shared" ca="1" si="3"/>
        <v>0</v>
      </c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spans="1:28" ht="22.5" customHeight="1">
      <c r="A680" s="14"/>
      <c r="B680" s="15"/>
      <c r="C680" s="15"/>
      <c r="D680" s="15"/>
      <c r="E680" s="17"/>
      <c r="F680" s="17">
        <f ca="1">IFERROR(__xludf.DUMMYFUNCTION("IF(E680="""", 0, SUM(ARRAYFORMULA(IFERROR(VLOOKUP(TRIM(SPLIT(E680, "","")), PRICELIST!C:D, 2, FALSE), 0))))"),0)</f>
        <v>0</v>
      </c>
      <c r="G680" s="17"/>
      <c r="H680" s="19">
        <f t="shared" ca="1" si="3"/>
        <v>0</v>
      </c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spans="1:28" ht="22.5" customHeight="1">
      <c r="A681" s="14"/>
      <c r="B681" s="15"/>
      <c r="C681" s="15"/>
      <c r="D681" s="15"/>
      <c r="E681" s="17"/>
      <c r="F681" s="17">
        <f ca="1">IFERROR(__xludf.DUMMYFUNCTION("IF(E681="""", 0, SUM(ARRAYFORMULA(IFERROR(VLOOKUP(TRIM(SPLIT(E681, "","")), PRICELIST!C:D, 2, FALSE), 0))))"),0)</f>
        <v>0</v>
      </c>
      <c r="G681" s="17"/>
      <c r="H681" s="19">
        <f t="shared" ca="1" si="3"/>
        <v>0</v>
      </c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spans="1:28" ht="22.5" customHeight="1">
      <c r="A682" s="14"/>
      <c r="B682" s="15"/>
      <c r="C682" s="15"/>
      <c r="D682" s="15"/>
      <c r="E682" s="17"/>
      <c r="F682" s="17">
        <f ca="1">IFERROR(__xludf.DUMMYFUNCTION("IF(E682="""", 0, SUM(ARRAYFORMULA(IFERROR(VLOOKUP(TRIM(SPLIT(E682, "","")), PRICELIST!C:D, 2, FALSE), 0))))"),0)</f>
        <v>0</v>
      </c>
      <c r="G682" s="17"/>
      <c r="H682" s="19">
        <f t="shared" ca="1" si="3"/>
        <v>0</v>
      </c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spans="1:28" ht="22.5" customHeight="1">
      <c r="A683" s="14"/>
      <c r="B683" s="15"/>
      <c r="C683" s="15"/>
      <c r="D683" s="15"/>
      <c r="E683" s="17"/>
      <c r="F683" s="17">
        <f ca="1">IFERROR(__xludf.DUMMYFUNCTION("IF(E683="""", 0, SUM(ARRAYFORMULA(IFERROR(VLOOKUP(TRIM(SPLIT(E683, "","")), PRICELIST!C:D, 2, FALSE), 0))))"),0)</f>
        <v>0</v>
      </c>
      <c r="G683" s="17"/>
      <c r="H683" s="19">
        <f t="shared" ca="1" si="3"/>
        <v>0</v>
      </c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spans="1:28" ht="22.5" customHeight="1">
      <c r="A684" s="14"/>
      <c r="B684" s="15"/>
      <c r="C684" s="15"/>
      <c r="D684" s="15"/>
      <c r="E684" s="17"/>
      <c r="F684" s="17">
        <f ca="1">IFERROR(__xludf.DUMMYFUNCTION("IF(E684="""", 0, SUM(ARRAYFORMULA(IFERROR(VLOOKUP(TRIM(SPLIT(E684, "","")), PRICELIST!C:D, 2, FALSE), 0))))"),0)</f>
        <v>0</v>
      </c>
      <c r="G684" s="17"/>
      <c r="H684" s="19">
        <f t="shared" ca="1" si="3"/>
        <v>0</v>
      </c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spans="1:28" ht="22.5" customHeight="1">
      <c r="A685" s="14"/>
      <c r="B685" s="15"/>
      <c r="C685" s="15"/>
      <c r="D685" s="15"/>
      <c r="E685" s="17"/>
      <c r="F685" s="17">
        <f ca="1">IFERROR(__xludf.DUMMYFUNCTION("IF(E685="""", 0, SUM(ARRAYFORMULA(IFERROR(VLOOKUP(TRIM(SPLIT(E685, "","")), PRICELIST!C:D, 2, FALSE), 0))))"),0)</f>
        <v>0</v>
      </c>
      <c r="G685" s="17"/>
      <c r="H685" s="19">
        <f t="shared" ca="1" si="3"/>
        <v>0</v>
      </c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spans="1:28" ht="22.5" customHeight="1">
      <c r="A686" s="14"/>
      <c r="B686" s="15"/>
      <c r="C686" s="15"/>
      <c r="D686" s="15"/>
      <c r="E686" s="17"/>
      <c r="F686" s="17">
        <f ca="1">IFERROR(__xludf.DUMMYFUNCTION("IF(E686="""", 0, SUM(ARRAYFORMULA(IFERROR(VLOOKUP(TRIM(SPLIT(E686, "","")), PRICELIST!C:D, 2, FALSE), 0))))"),0)</f>
        <v>0</v>
      </c>
      <c r="G686" s="17"/>
      <c r="H686" s="19">
        <f t="shared" ca="1" si="3"/>
        <v>0</v>
      </c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spans="1:28" ht="22.5" customHeight="1">
      <c r="A687" s="14"/>
      <c r="B687" s="15"/>
      <c r="C687" s="15"/>
      <c r="D687" s="15"/>
      <c r="E687" s="17"/>
      <c r="F687" s="17">
        <f ca="1">IFERROR(__xludf.DUMMYFUNCTION("IF(E687="""", 0, SUM(ARRAYFORMULA(IFERROR(VLOOKUP(TRIM(SPLIT(E687, "","")), PRICELIST!C:D, 2, FALSE), 0))))"),0)</f>
        <v>0</v>
      </c>
      <c r="G687" s="17"/>
      <c r="H687" s="19">
        <f t="shared" ca="1" si="3"/>
        <v>0</v>
      </c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spans="1:28" ht="22.5" customHeight="1">
      <c r="A688" s="14"/>
      <c r="B688" s="15"/>
      <c r="C688" s="15"/>
      <c r="D688" s="15"/>
      <c r="E688" s="17"/>
      <c r="F688" s="17">
        <f ca="1">IFERROR(__xludf.DUMMYFUNCTION("IF(E688="""", 0, SUM(ARRAYFORMULA(IFERROR(VLOOKUP(TRIM(SPLIT(E688, "","")), PRICELIST!C:D, 2, FALSE), 0))))"),0)</f>
        <v>0</v>
      </c>
      <c r="G688" s="17"/>
      <c r="H688" s="19">
        <f t="shared" ca="1" si="3"/>
        <v>0</v>
      </c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spans="1:28" ht="22.5" customHeight="1">
      <c r="A689" s="14"/>
      <c r="B689" s="15"/>
      <c r="C689" s="15"/>
      <c r="D689" s="15"/>
      <c r="E689" s="17"/>
      <c r="F689" s="17">
        <f ca="1">IFERROR(__xludf.DUMMYFUNCTION("IF(E689="""", 0, SUM(ARRAYFORMULA(IFERROR(VLOOKUP(TRIM(SPLIT(E689, "","")), PRICELIST!C:D, 2, FALSE), 0))))"),0)</f>
        <v>0</v>
      </c>
      <c r="G689" s="17"/>
      <c r="H689" s="19">
        <f t="shared" ca="1" si="3"/>
        <v>0</v>
      </c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spans="1:28" ht="22.5" customHeight="1">
      <c r="A690" s="14"/>
      <c r="B690" s="15"/>
      <c r="C690" s="15"/>
      <c r="D690" s="15"/>
      <c r="E690" s="17"/>
      <c r="F690" s="17">
        <f ca="1">IFERROR(__xludf.DUMMYFUNCTION("IF(E690="""", 0, SUM(ARRAYFORMULA(IFERROR(VLOOKUP(TRIM(SPLIT(E690, "","")), PRICELIST!C:D, 2, FALSE), 0))))"),0)</f>
        <v>0</v>
      </c>
      <c r="G690" s="17"/>
      <c r="H690" s="19">
        <f t="shared" ca="1" si="3"/>
        <v>0</v>
      </c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spans="1:28" ht="22.5" customHeight="1">
      <c r="A691" s="14"/>
      <c r="B691" s="15"/>
      <c r="C691" s="15"/>
      <c r="D691" s="15"/>
      <c r="E691" s="17"/>
      <c r="F691" s="17">
        <f ca="1">IFERROR(__xludf.DUMMYFUNCTION("IF(E691="""", 0, SUM(ARRAYFORMULA(IFERROR(VLOOKUP(TRIM(SPLIT(E691, "","")), PRICELIST!C:D, 2, FALSE), 0))))"),0)</f>
        <v>0</v>
      </c>
      <c r="G691" s="17"/>
      <c r="H691" s="19">
        <f t="shared" ca="1" si="3"/>
        <v>0</v>
      </c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spans="1:28" ht="22.5" customHeight="1">
      <c r="A692" s="14"/>
      <c r="B692" s="15"/>
      <c r="C692" s="15"/>
      <c r="D692" s="15"/>
      <c r="E692" s="17"/>
      <c r="F692" s="17">
        <f ca="1">IFERROR(__xludf.DUMMYFUNCTION("IF(E692="""", 0, SUM(ARRAYFORMULA(IFERROR(VLOOKUP(TRIM(SPLIT(E692, "","")), PRICELIST!C:D, 2, FALSE), 0))))"),0)</f>
        <v>0</v>
      </c>
      <c r="G692" s="17"/>
      <c r="H692" s="19">
        <f t="shared" ca="1" si="3"/>
        <v>0</v>
      </c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spans="1:28" ht="22.5" customHeight="1">
      <c r="A693" s="14"/>
      <c r="B693" s="15"/>
      <c r="C693" s="15"/>
      <c r="D693" s="15"/>
      <c r="E693" s="17"/>
      <c r="F693" s="17">
        <f ca="1">IFERROR(__xludf.DUMMYFUNCTION("IF(E693="""", 0, SUM(ARRAYFORMULA(IFERROR(VLOOKUP(TRIM(SPLIT(E693, "","")), PRICELIST!C:D, 2, FALSE), 0))))"),0)</f>
        <v>0</v>
      </c>
      <c r="G693" s="17"/>
      <c r="H693" s="19">
        <f t="shared" ca="1" si="3"/>
        <v>0</v>
      </c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spans="1:28" ht="22.5" customHeight="1">
      <c r="A694" s="14"/>
      <c r="B694" s="15"/>
      <c r="C694" s="15"/>
      <c r="D694" s="15"/>
      <c r="E694" s="17"/>
      <c r="F694" s="17">
        <f ca="1">IFERROR(__xludf.DUMMYFUNCTION("IF(E694="""", 0, SUM(ARRAYFORMULA(IFERROR(VLOOKUP(TRIM(SPLIT(E694, "","")), PRICELIST!C:D, 2, FALSE), 0))))"),0)</f>
        <v>0</v>
      </c>
      <c r="G694" s="17"/>
      <c r="H694" s="19">
        <f t="shared" ca="1" si="3"/>
        <v>0</v>
      </c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spans="1:28" ht="22.5" customHeight="1">
      <c r="A695" s="14"/>
      <c r="B695" s="15"/>
      <c r="C695" s="15"/>
      <c r="D695" s="15"/>
      <c r="E695" s="17"/>
      <c r="F695" s="17">
        <f ca="1">IFERROR(__xludf.DUMMYFUNCTION("IF(E695="""", 0, SUM(ARRAYFORMULA(IFERROR(VLOOKUP(TRIM(SPLIT(E695, "","")), PRICELIST!C:D, 2, FALSE), 0))))"),0)</f>
        <v>0</v>
      </c>
      <c r="G695" s="17"/>
      <c r="H695" s="19">
        <f t="shared" ca="1" si="3"/>
        <v>0</v>
      </c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spans="1:28" ht="22.5" customHeight="1">
      <c r="A696" s="14"/>
      <c r="B696" s="15"/>
      <c r="C696" s="15"/>
      <c r="D696" s="15"/>
      <c r="E696" s="17"/>
      <c r="F696" s="17">
        <f ca="1">IFERROR(__xludf.DUMMYFUNCTION("IF(E696="""", 0, SUM(ARRAYFORMULA(IFERROR(VLOOKUP(TRIM(SPLIT(E696, "","")), PRICELIST!C:D, 2, FALSE), 0))))"),0)</f>
        <v>0</v>
      </c>
      <c r="G696" s="17"/>
      <c r="H696" s="19">
        <f t="shared" ca="1" si="3"/>
        <v>0</v>
      </c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spans="1:28" ht="22.5" customHeight="1">
      <c r="A697" s="14"/>
      <c r="B697" s="15"/>
      <c r="C697" s="15"/>
      <c r="D697" s="15"/>
      <c r="E697" s="17"/>
      <c r="F697" s="17">
        <f ca="1">IFERROR(__xludf.DUMMYFUNCTION("IF(E697="""", 0, SUM(ARRAYFORMULA(IFERROR(VLOOKUP(TRIM(SPLIT(E697, "","")), PRICELIST!C:D, 2, FALSE), 0))))"),0)</f>
        <v>0</v>
      </c>
      <c r="G697" s="17"/>
      <c r="H697" s="19">
        <f t="shared" ca="1" si="3"/>
        <v>0</v>
      </c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spans="1:28" ht="22.5" customHeight="1">
      <c r="A698" s="14"/>
      <c r="B698" s="15"/>
      <c r="C698" s="15"/>
      <c r="D698" s="15"/>
      <c r="E698" s="17"/>
      <c r="F698" s="17">
        <f ca="1">IFERROR(__xludf.DUMMYFUNCTION("IF(E698="""", 0, SUM(ARRAYFORMULA(IFERROR(VLOOKUP(TRIM(SPLIT(E698, "","")), PRICELIST!C:D, 2, FALSE), 0))))"),0)</f>
        <v>0</v>
      </c>
      <c r="G698" s="17"/>
      <c r="H698" s="19">
        <f t="shared" ca="1" si="3"/>
        <v>0</v>
      </c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spans="1:28" ht="22.5" customHeight="1">
      <c r="A699" s="14"/>
      <c r="B699" s="15"/>
      <c r="C699" s="15"/>
      <c r="D699" s="15"/>
      <c r="E699" s="17"/>
      <c r="F699" s="17">
        <f ca="1">IFERROR(__xludf.DUMMYFUNCTION("IF(E699="""", 0, SUM(ARRAYFORMULA(IFERROR(VLOOKUP(TRIM(SPLIT(E699, "","")), PRICELIST!C:D, 2, FALSE), 0))))"),0)</f>
        <v>0</v>
      </c>
      <c r="G699" s="17"/>
      <c r="H699" s="19">
        <f t="shared" ca="1" si="3"/>
        <v>0</v>
      </c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spans="1:28" ht="22.5" customHeight="1">
      <c r="A700" s="14"/>
      <c r="B700" s="15"/>
      <c r="C700" s="15"/>
      <c r="D700" s="15"/>
      <c r="E700" s="17"/>
      <c r="F700" s="17">
        <f ca="1">IFERROR(__xludf.DUMMYFUNCTION("IF(E700="""", 0, SUM(ARRAYFORMULA(IFERROR(VLOOKUP(TRIM(SPLIT(E700, "","")), PRICELIST!C:D, 2, FALSE), 0))))"),0)</f>
        <v>0</v>
      </c>
      <c r="G700" s="17"/>
      <c r="H700" s="19">
        <f t="shared" ca="1" si="3"/>
        <v>0</v>
      </c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spans="1:28" ht="22.5" customHeight="1">
      <c r="A701" s="14"/>
      <c r="B701" s="15"/>
      <c r="C701" s="15"/>
      <c r="D701" s="15"/>
      <c r="E701" s="17"/>
      <c r="F701" s="17">
        <f ca="1">IFERROR(__xludf.DUMMYFUNCTION("IF(E701="""", 0, SUM(ARRAYFORMULA(IFERROR(VLOOKUP(TRIM(SPLIT(E701, "","")), PRICELIST!C:D, 2, FALSE), 0))))"),0)</f>
        <v>0</v>
      </c>
      <c r="G701" s="17"/>
      <c r="H701" s="19">
        <f t="shared" ca="1" si="3"/>
        <v>0</v>
      </c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spans="1:28" ht="22.5" customHeight="1">
      <c r="A702" s="14"/>
      <c r="B702" s="15"/>
      <c r="C702" s="15"/>
      <c r="D702" s="15"/>
      <c r="E702" s="17"/>
      <c r="F702" s="17">
        <f ca="1">IFERROR(__xludf.DUMMYFUNCTION("IF(E702="""", 0, SUM(ARRAYFORMULA(IFERROR(VLOOKUP(TRIM(SPLIT(E702, "","")), PRICELIST!C:D, 2, FALSE), 0))))"),0)</f>
        <v>0</v>
      </c>
      <c r="G702" s="17"/>
      <c r="H702" s="19">
        <f t="shared" ca="1" si="3"/>
        <v>0</v>
      </c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spans="1:28" ht="22.5" customHeight="1">
      <c r="A703" s="14"/>
      <c r="B703" s="15"/>
      <c r="C703" s="15"/>
      <c r="D703" s="15"/>
      <c r="E703" s="17"/>
      <c r="F703" s="17">
        <f ca="1">IFERROR(__xludf.DUMMYFUNCTION("IF(E703="""", 0, SUM(ARRAYFORMULA(IFERROR(VLOOKUP(TRIM(SPLIT(E703, "","")), PRICELIST!C:D, 2, FALSE), 0))))"),0)</f>
        <v>0</v>
      </c>
      <c r="G703" s="17"/>
      <c r="H703" s="19">
        <f t="shared" ca="1" si="3"/>
        <v>0</v>
      </c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spans="1:28" ht="22.5" customHeight="1">
      <c r="A704" s="14"/>
      <c r="B704" s="15"/>
      <c r="C704" s="15"/>
      <c r="D704" s="15"/>
      <c r="E704" s="17"/>
      <c r="F704" s="17">
        <f ca="1">IFERROR(__xludf.DUMMYFUNCTION("IF(E704="""", 0, SUM(ARRAYFORMULA(IFERROR(VLOOKUP(TRIM(SPLIT(E704, "","")), PRICELIST!C:D, 2, FALSE), 0))))"),0)</f>
        <v>0</v>
      </c>
      <c r="G704" s="17"/>
      <c r="H704" s="19">
        <f t="shared" ca="1" si="3"/>
        <v>0</v>
      </c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spans="1:28" ht="22.5" customHeight="1">
      <c r="A705" s="14"/>
      <c r="B705" s="15"/>
      <c r="C705" s="15"/>
      <c r="D705" s="15"/>
      <c r="E705" s="17"/>
      <c r="F705" s="17">
        <f ca="1">IFERROR(__xludf.DUMMYFUNCTION("IF(E705="""", 0, SUM(ARRAYFORMULA(IFERROR(VLOOKUP(TRIM(SPLIT(E705, "","")), PRICELIST!C:D, 2, FALSE), 0))))"),0)</f>
        <v>0</v>
      </c>
      <c r="G705" s="17"/>
      <c r="H705" s="19">
        <f t="shared" ca="1" si="3"/>
        <v>0</v>
      </c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spans="1:28" ht="22.5" customHeight="1">
      <c r="A706" s="14"/>
      <c r="B706" s="15"/>
      <c r="C706" s="15"/>
      <c r="D706" s="15"/>
      <c r="E706" s="17"/>
      <c r="F706" s="17">
        <f ca="1">IFERROR(__xludf.DUMMYFUNCTION("IF(E706="""", 0, SUM(ARRAYFORMULA(IFERROR(VLOOKUP(TRIM(SPLIT(E706, "","")), PRICELIST!C:D, 2, FALSE), 0))))"),0)</f>
        <v>0</v>
      </c>
      <c r="G706" s="17"/>
      <c r="H706" s="19">
        <f t="shared" ca="1" si="3"/>
        <v>0</v>
      </c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spans="1:28" ht="22.5" customHeight="1">
      <c r="A707" s="14"/>
      <c r="B707" s="15"/>
      <c r="C707" s="15"/>
      <c r="D707" s="15"/>
      <c r="E707" s="17"/>
      <c r="F707" s="17">
        <f ca="1">IFERROR(__xludf.DUMMYFUNCTION("IF(E707="""", 0, SUM(ARRAYFORMULA(IFERROR(VLOOKUP(TRIM(SPLIT(E707, "","")), PRICELIST!C:D, 2, FALSE), 0))))"),0)</f>
        <v>0</v>
      </c>
      <c r="G707" s="17"/>
      <c r="H707" s="19">
        <f t="shared" ca="1" si="3"/>
        <v>0</v>
      </c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spans="1:28" ht="22.5" customHeight="1">
      <c r="A708" s="14"/>
      <c r="B708" s="15"/>
      <c r="C708" s="15"/>
      <c r="D708" s="15"/>
      <c r="E708" s="17"/>
      <c r="F708" s="17">
        <f ca="1">IFERROR(__xludf.DUMMYFUNCTION("IF(E708="""", 0, SUM(ARRAYFORMULA(IFERROR(VLOOKUP(TRIM(SPLIT(E708, "","")), PRICELIST!C:D, 2, FALSE), 0))))"),0)</f>
        <v>0</v>
      </c>
      <c r="G708" s="17"/>
      <c r="H708" s="19">
        <f t="shared" ca="1" si="3"/>
        <v>0</v>
      </c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spans="1:28" ht="22.5" customHeight="1">
      <c r="A709" s="14"/>
      <c r="B709" s="15"/>
      <c r="C709" s="15"/>
      <c r="D709" s="15"/>
      <c r="E709" s="17"/>
      <c r="F709" s="17">
        <f ca="1">IFERROR(__xludf.DUMMYFUNCTION("IF(E709="""", 0, SUM(ARRAYFORMULA(IFERROR(VLOOKUP(TRIM(SPLIT(E709, "","")), PRICELIST!C:D, 2, FALSE), 0))))"),0)</f>
        <v>0</v>
      </c>
      <c r="G709" s="17"/>
      <c r="H709" s="19">
        <f t="shared" ca="1" si="3"/>
        <v>0</v>
      </c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spans="1:28" ht="22.5" customHeight="1">
      <c r="A710" s="14"/>
      <c r="B710" s="15"/>
      <c r="C710" s="15"/>
      <c r="D710" s="15"/>
      <c r="E710" s="17"/>
      <c r="F710" s="17">
        <f ca="1">IFERROR(__xludf.DUMMYFUNCTION("IF(E710="""", 0, SUM(ARRAYFORMULA(IFERROR(VLOOKUP(TRIM(SPLIT(E710, "","")), PRICELIST!C:D, 2, FALSE), 0))))"),0)</f>
        <v>0</v>
      </c>
      <c r="G710" s="17"/>
      <c r="H710" s="19">
        <f t="shared" ca="1" si="3"/>
        <v>0</v>
      </c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spans="1:28" ht="22.5" customHeight="1">
      <c r="A711" s="14"/>
      <c r="B711" s="15"/>
      <c r="C711" s="15"/>
      <c r="D711" s="15"/>
      <c r="E711" s="17"/>
      <c r="F711" s="17">
        <f ca="1">IFERROR(__xludf.DUMMYFUNCTION("IF(E711="""", 0, SUM(ARRAYFORMULA(IFERROR(VLOOKUP(TRIM(SPLIT(E711, "","")), PRICELIST!C:D, 2, FALSE), 0))))"),0)</f>
        <v>0</v>
      </c>
      <c r="G711" s="17"/>
      <c r="H711" s="19">
        <f t="shared" ca="1" si="3"/>
        <v>0</v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spans="1:28" ht="22.5" customHeight="1">
      <c r="A712" s="14"/>
      <c r="B712" s="15"/>
      <c r="C712" s="15"/>
      <c r="D712" s="15"/>
      <c r="E712" s="17"/>
      <c r="F712" s="17">
        <f ca="1">IFERROR(__xludf.DUMMYFUNCTION("IF(E712="""", 0, SUM(ARRAYFORMULA(IFERROR(VLOOKUP(TRIM(SPLIT(E712, "","")), PRICELIST!C:D, 2, FALSE), 0))))"),0)</f>
        <v>0</v>
      </c>
      <c r="G712" s="17"/>
      <c r="H712" s="19">
        <f t="shared" ca="1" si="3"/>
        <v>0</v>
      </c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spans="1:28" ht="22.5" customHeight="1">
      <c r="A713" s="14"/>
      <c r="B713" s="15"/>
      <c r="C713" s="15"/>
      <c r="D713" s="15"/>
      <c r="E713" s="17"/>
      <c r="F713" s="17">
        <f ca="1">IFERROR(__xludf.DUMMYFUNCTION("IF(E713="""", 0, SUM(ARRAYFORMULA(IFERROR(VLOOKUP(TRIM(SPLIT(E713, "","")), PRICELIST!C:D, 2, FALSE), 0))))"),0)</f>
        <v>0</v>
      </c>
      <c r="G713" s="17"/>
      <c r="H713" s="19">
        <f t="shared" ca="1" si="3"/>
        <v>0</v>
      </c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spans="1:28" ht="22.5" customHeight="1">
      <c r="A714" s="14"/>
      <c r="B714" s="15"/>
      <c r="C714" s="15"/>
      <c r="D714" s="15"/>
      <c r="E714" s="17"/>
      <c r="F714" s="17">
        <f ca="1">IFERROR(__xludf.DUMMYFUNCTION("IF(E714="""", 0, SUM(ARRAYFORMULA(IFERROR(VLOOKUP(TRIM(SPLIT(E714, "","")), PRICELIST!C:D, 2, FALSE), 0))))"),0)</f>
        <v>0</v>
      </c>
      <c r="G714" s="17"/>
      <c r="H714" s="19">
        <f t="shared" ca="1" si="3"/>
        <v>0</v>
      </c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spans="1:28" ht="22.5" customHeight="1">
      <c r="A715" s="14"/>
      <c r="B715" s="15"/>
      <c r="C715" s="15"/>
      <c r="D715" s="15"/>
      <c r="E715" s="17"/>
      <c r="F715" s="17">
        <f ca="1">IFERROR(__xludf.DUMMYFUNCTION("IF(E715="""", 0, SUM(ARRAYFORMULA(IFERROR(VLOOKUP(TRIM(SPLIT(E715, "","")), PRICELIST!C:D, 2, FALSE), 0))))"),0)</f>
        <v>0</v>
      </c>
      <c r="G715" s="17"/>
      <c r="H715" s="19">
        <f t="shared" ca="1" si="3"/>
        <v>0</v>
      </c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spans="1:28" ht="22.5" customHeight="1">
      <c r="A716" s="14"/>
      <c r="B716" s="15"/>
      <c r="C716" s="15"/>
      <c r="D716" s="15"/>
      <c r="E716" s="17"/>
      <c r="F716" s="17">
        <f ca="1">IFERROR(__xludf.DUMMYFUNCTION("IF(E716="""", 0, SUM(ARRAYFORMULA(IFERROR(VLOOKUP(TRIM(SPLIT(E716, "","")), PRICELIST!C:D, 2, FALSE), 0))))"),0)</f>
        <v>0</v>
      </c>
      <c r="G716" s="17"/>
      <c r="H716" s="19">
        <f t="shared" ca="1" si="3"/>
        <v>0</v>
      </c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spans="1:28" ht="22.5" customHeight="1">
      <c r="A717" s="14"/>
      <c r="B717" s="15"/>
      <c r="C717" s="15"/>
      <c r="D717" s="15"/>
      <c r="E717" s="17"/>
      <c r="F717" s="17">
        <f ca="1">IFERROR(__xludf.DUMMYFUNCTION("IF(E717="""", 0, SUM(ARRAYFORMULA(IFERROR(VLOOKUP(TRIM(SPLIT(E717, "","")), PRICELIST!C:D, 2, FALSE), 0))))"),0)</f>
        <v>0</v>
      </c>
      <c r="G717" s="17"/>
      <c r="H717" s="19">
        <f t="shared" ca="1" si="3"/>
        <v>0</v>
      </c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spans="1:28" ht="22.5" customHeight="1">
      <c r="A718" s="14"/>
      <c r="B718" s="15"/>
      <c r="C718" s="15"/>
      <c r="D718" s="15"/>
      <c r="E718" s="17"/>
      <c r="F718" s="17">
        <f ca="1">IFERROR(__xludf.DUMMYFUNCTION("IF(E718="""", 0, SUM(ARRAYFORMULA(IFERROR(VLOOKUP(TRIM(SPLIT(E718, "","")), PRICELIST!C:D, 2, FALSE), 0))))"),0)</f>
        <v>0</v>
      </c>
      <c r="G718" s="17"/>
      <c r="H718" s="19">
        <f t="shared" ca="1" si="3"/>
        <v>0</v>
      </c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spans="1:28" ht="22.5" customHeight="1">
      <c r="A719" s="14"/>
      <c r="B719" s="15"/>
      <c r="C719" s="15"/>
      <c r="D719" s="15"/>
      <c r="E719" s="17"/>
      <c r="F719" s="17">
        <f ca="1">IFERROR(__xludf.DUMMYFUNCTION("IF(E719="""", 0, SUM(ARRAYFORMULA(IFERROR(VLOOKUP(TRIM(SPLIT(E719, "","")), PRICELIST!C:D, 2, FALSE), 0))))"),0)</f>
        <v>0</v>
      </c>
      <c r="G719" s="17"/>
      <c r="H719" s="19">
        <f t="shared" ca="1" si="3"/>
        <v>0</v>
      </c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spans="1:28" ht="22.5" customHeight="1">
      <c r="A720" s="14"/>
      <c r="B720" s="15"/>
      <c r="C720" s="15"/>
      <c r="D720" s="15"/>
      <c r="E720" s="17"/>
      <c r="F720" s="17">
        <f ca="1">IFERROR(__xludf.DUMMYFUNCTION("IF(E720="""", 0, SUM(ARRAYFORMULA(IFERROR(VLOOKUP(TRIM(SPLIT(E720, "","")), PRICELIST!C:D, 2, FALSE), 0))))"),0)</f>
        <v>0</v>
      </c>
      <c r="G720" s="17"/>
      <c r="H720" s="19">
        <f t="shared" ca="1" si="3"/>
        <v>0</v>
      </c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spans="1:28" ht="22.5" customHeight="1">
      <c r="A721" s="14"/>
      <c r="B721" s="15"/>
      <c r="C721" s="15"/>
      <c r="D721" s="15"/>
      <c r="E721" s="17"/>
      <c r="F721" s="17">
        <f ca="1">IFERROR(__xludf.DUMMYFUNCTION("IF(E721="""", 0, SUM(ARRAYFORMULA(IFERROR(VLOOKUP(TRIM(SPLIT(E721, "","")), PRICELIST!C:D, 2, FALSE), 0))))"),0)</f>
        <v>0</v>
      </c>
      <c r="G721" s="17"/>
      <c r="H721" s="19">
        <f t="shared" ca="1" si="3"/>
        <v>0</v>
      </c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spans="1:28" ht="22.5" customHeight="1">
      <c r="A722" s="14"/>
      <c r="B722" s="15"/>
      <c r="C722" s="15"/>
      <c r="D722" s="15"/>
      <c r="E722" s="17"/>
      <c r="F722" s="17">
        <f ca="1">IFERROR(__xludf.DUMMYFUNCTION("IF(E722="""", 0, SUM(ARRAYFORMULA(IFERROR(VLOOKUP(TRIM(SPLIT(E722, "","")), PRICELIST!C:D, 2, FALSE), 0))))"),0)</f>
        <v>0</v>
      </c>
      <c r="G722" s="17"/>
      <c r="H722" s="19">
        <f t="shared" ca="1" si="3"/>
        <v>0</v>
      </c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spans="1:28" ht="22.5" customHeight="1">
      <c r="A723" s="14"/>
      <c r="B723" s="15"/>
      <c r="C723" s="15"/>
      <c r="D723" s="15"/>
      <c r="E723" s="17"/>
      <c r="F723" s="17">
        <f ca="1">IFERROR(__xludf.DUMMYFUNCTION("IF(E723="""", 0, SUM(ARRAYFORMULA(IFERROR(VLOOKUP(TRIM(SPLIT(E723, "","")), PRICELIST!C:D, 2, FALSE), 0))))"),0)</f>
        <v>0</v>
      </c>
      <c r="G723" s="17"/>
      <c r="H723" s="19">
        <f t="shared" ca="1" si="3"/>
        <v>0</v>
      </c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spans="1:28" ht="22.5" customHeight="1">
      <c r="A724" s="14"/>
      <c r="B724" s="15"/>
      <c r="C724" s="15"/>
      <c r="D724" s="15"/>
      <c r="E724" s="17"/>
      <c r="F724" s="17">
        <f ca="1">IFERROR(__xludf.DUMMYFUNCTION("IF(E724="""", 0, SUM(ARRAYFORMULA(IFERROR(VLOOKUP(TRIM(SPLIT(E724, "","")), PRICELIST!C:D, 2, FALSE), 0))))"),0)</f>
        <v>0</v>
      </c>
      <c r="G724" s="17"/>
      <c r="H724" s="19">
        <f t="shared" ca="1" si="3"/>
        <v>0</v>
      </c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spans="1:28" ht="22.5" customHeight="1">
      <c r="A725" s="14"/>
      <c r="B725" s="15"/>
      <c r="C725" s="15"/>
      <c r="D725" s="15"/>
      <c r="E725" s="17"/>
      <c r="F725" s="17">
        <f ca="1">IFERROR(__xludf.DUMMYFUNCTION("IF(E725="""", 0, SUM(ARRAYFORMULA(IFERROR(VLOOKUP(TRIM(SPLIT(E725, "","")), PRICELIST!C:D, 2, FALSE), 0))))"),0)</f>
        <v>0</v>
      </c>
      <c r="G725" s="17"/>
      <c r="H725" s="19">
        <f t="shared" ca="1" si="3"/>
        <v>0</v>
      </c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spans="1:28" ht="22.5" customHeight="1">
      <c r="A726" s="14"/>
      <c r="B726" s="15"/>
      <c r="C726" s="15"/>
      <c r="D726" s="15"/>
      <c r="E726" s="17"/>
      <c r="F726" s="17">
        <f ca="1">IFERROR(__xludf.DUMMYFUNCTION("IF(E726="""", 0, SUM(ARRAYFORMULA(IFERROR(VLOOKUP(TRIM(SPLIT(E726, "","")), PRICELIST!C:D, 2, FALSE), 0))))"),0)</f>
        <v>0</v>
      </c>
      <c r="G726" s="17"/>
      <c r="H726" s="19">
        <f t="shared" ca="1" si="3"/>
        <v>0</v>
      </c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spans="1:28" ht="22.5" customHeight="1">
      <c r="A727" s="14"/>
      <c r="B727" s="15"/>
      <c r="C727" s="15"/>
      <c r="D727" s="15"/>
      <c r="E727" s="17"/>
      <c r="F727" s="17">
        <f ca="1">IFERROR(__xludf.DUMMYFUNCTION("IF(E727="""", 0, SUM(ARRAYFORMULA(IFERROR(VLOOKUP(TRIM(SPLIT(E727, "","")), PRICELIST!C:D, 2, FALSE), 0))))"),0)</f>
        <v>0</v>
      </c>
      <c r="G727" s="17"/>
      <c r="H727" s="19">
        <f t="shared" ca="1" si="3"/>
        <v>0</v>
      </c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spans="1:28" ht="22.5" customHeight="1">
      <c r="A728" s="14"/>
      <c r="B728" s="15"/>
      <c r="C728" s="15"/>
      <c r="D728" s="15"/>
      <c r="E728" s="17"/>
      <c r="F728" s="17">
        <f ca="1">IFERROR(__xludf.DUMMYFUNCTION("IF(E728="""", 0, SUM(ARRAYFORMULA(IFERROR(VLOOKUP(TRIM(SPLIT(E728, "","")), PRICELIST!C:D, 2, FALSE), 0))))"),0)</f>
        <v>0</v>
      </c>
      <c r="G728" s="17"/>
      <c r="H728" s="19">
        <f t="shared" ca="1" si="3"/>
        <v>0</v>
      </c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spans="1:28" ht="22.5" customHeight="1">
      <c r="A729" s="14"/>
      <c r="B729" s="15"/>
      <c r="C729" s="15"/>
      <c r="D729" s="15"/>
      <c r="E729" s="17"/>
      <c r="F729" s="17">
        <f ca="1">IFERROR(__xludf.DUMMYFUNCTION("IF(E729="""", 0, SUM(ARRAYFORMULA(IFERROR(VLOOKUP(TRIM(SPLIT(E729, "","")), PRICELIST!C:D, 2, FALSE), 0))))"),0)</f>
        <v>0</v>
      </c>
      <c r="G729" s="17"/>
      <c r="H729" s="19">
        <f t="shared" ca="1" si="3"/>
        <v>0</v>
      </c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spans="1:28" ht="22.5" customHeight="1">
      <c r="A730" s="14"/>
      <c r="B730" s="15"/>
      <c r="C730" s="15"/>
      <c r="D730" s="15"/>
      <c r="E730" s="17"/>
      <c r="F730" s="17">
        <f ca="1">IFERROR(__xludf.DUMMYFUNCTION("IF(E730="""", 0, SUM(ARRAYFORMULA(IFERROR(VLOOKUP(TRIM(SPLIT(E730, "","")), PRICELIST!C:D, 2, FALSE), 0))))"),0)</f>
        <v>0</v>
      </c>
      <c r="G730" s="17"/>
      <c r="H730" s="19">
        <f t="shared" ca="1" si="3"/>
        <v>0</v>
      </c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spans="1:28" ht="22.5" customHeight="1">
      <c r="A731" s="14"/>
      <c r="B731" s="15"/>
      <c r="C731" s="15"/>
      <c r="D731" s="15"/>
      <c r="E731" s="17"/>
      <c r="F731" s="17">
        <f ca="1">IFERROR(__xludf.DUMMYFUNCTION("IF(E731="""", 0, SUM(ARRAYFORMULA(IFERROR(VLOOKUP(TRIM(SPLIT(E731, "","")), PRICELIST!C:D, 2, FALSE), 0))))"),0)</f>
        <v>0</v>
      </c>
      <c r="G731" s="17"/>
      <c r="H731" s="19">
        <f t="shared" ca="1" si="3"/>
        <v>0</v>
      </c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spans="1:28" ht="22.5" customHeight="1">
      <c r="A732" s="14"/>
      <c r="B732" s="15"/>
      <c r="C732" s="15"/>
      <c r="D732" s="15"/>
      <c r="E732" s="17"/>
      <c r="F732" s="17">
        <f ca="1">IFERROR(__xludf.DUMMYFUNCTION("IF(E732="""", 0, SUM(ARRAYFORMULA(IFERROR(VLOOKUP(TRIM(SPLIT(E732, "","")), PRICELIST!C:D, 2, FALSE), 0))))"),0)</f>
        <v>0</v>
      </c>
      <c r="G732" s="17"/>
      <c r="H732" s="19">
        <f t="shared" ca="1" si="3"/>
        <v>0</v>
      </c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spans="1:28" ht="22.5" customHeight="1">
      <c r="A733" s="14"/>
      <c r="B733" s="15"/>
      <c r="C733" s="15"/>
      <c r="D733" s="15"/>
      <c r="E733" s="17"/>
      <c r="F733" s="17">
        <f ca="1">IFERROR(__xludf.DUMMYFUNCTION("IF(E733="""", 0, SUM(ARRAYFORMULA(IFERROR(VLOOKUP(TRIM(SPLIT(E733, "","")), PRICELIST!C:D, 2, FALSE), 0))))"),0)</f>
        <v>0</v>
      </c>
      <c r="G733" s="17"/>
      <c r="H733" s="19">
        <f t="shared" ca="1" si="3"/>
        <v>0</v>
      </c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spans="1:28" ht="22.5" customHeight="1">
      <c r="A734" s="14"/>
      <c r="B734" s="15"/>
      <c r="C734" s="15"/>
      <c r="D734" s="15"/>
      <c r="E734" s="17"/>
      <c r="F734" s="17">
        <f ca="1">IFERROR(__xludf.DUMMYFUNCTION("IF(E734="""", 0, SUM(ARRAYFORMULA(IFERROR(VLOOKUP(TRIM(SPLIT(E734, "","")), PRICELIST!C:D, 2, FALSE), 0))))"),0)</f>
        <v>0</v>
      </c>
      <c r="G734" s="17"/>
      <c r="H734" s="19">
        <f t="shared" ca="1" si="3"/>
        <v>0</v>
      </c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spans="1:28" ht="22.5" customHeight="1">
      <c r="A735" s="14"/>
      <c r="B735" s="15"/>
      <c r="C735" s="15"/>
      <c r="D735" s="15"/>
      <c r="E735" s="17"/>
      <c r="F735" s="17">
        <f ca="1">IFERROR(__xludf.DUMMYFUNCTION("IF(E735="""", 0, SUM(ARRAYFORMULA(IFERROR(VLOOKUP(TRIM(SPLIT(E735, "","")), PRICELIST!C:D, 2, FALSE), 0))))"),0)</f>
        <v>0</v>
      </c>
      <c r="G735" s="17"/>
      <c r="H735" s="19">
        <f t="shared" ca="1" si="3"/>
        <v>0</v>
      </c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spans="1:28" ht="22.5" customHeight="1">
      <c r="A736" s="14"/>
      <c r="B736" s="15"/>
      <c r="C736" s="15"/>
      <c r="D736" s="15"/>
      <c r="E736" s="17"/>
      <c r="F736" s="17">
        <f ca="1">IFERROR(__xludf.DUMMYFUNCTION("IF(E736="""", 0, SUM(ARRAYFORMULA(IFERROR(VLOOKUP(TRIM(SPLIT(E736, "","")), PRICELIST!C:D, 2, FALSE), 0))))"),0)</f>
        <v>0</v>
      </c>
      <c r="G736" s="17"/>
      <c r="H736" s="19">
        <f t="shared" ca="1" si="3"/>
        <v>0</v>
      </c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spans="1:28" ht="22.5" customHeight="1">
      <c r="A737" s="14"/>
      <c r="B737" s="15"/>
      <c r="C737" s="15"/>
      <c r="D737" s="15"/>
      <c r="E737" s="17"/>
      <c r="F737" s="17">
        <f ca="1">IFERROR(__xludf.DUMMYFUNCTION("IF(E737="""", 0, SUM(ARRAYFORMULA(IFERROR(VLOOKUP(TRIM(SPLIT(E737, "","")), PRICELIST!C:D, 2, FALSE), 0))))"),0)</f>
        <v>0</v>
      </c>
      <c r="G737" s="17"/>
      <c r="H737" s="19">
        <f t="shared" ca="1" si="3"/>
        <v>0</v>
      </c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spans="1:28" ht="22.5" customHeight="1">
      <c r="A738" s="14"/>
      <c r="B738" s="15"/>
      <c r="C738" s="15"/>
      <c r="D738" s="15"/>
      <c r="E738" s="17"/>
      <c r="F738" s="17">
        <f ca="1">IFERROR(__xludf.DUMMYFUNCTION("IF(E738="""", 0, SUM(ARRAYFORMULA(IFERROR(VLOOKUP(TRIM(SPLIT(E738, "","")), PRICELIST!C:D, 2, FALSE), 0))))"),0)</f>
        <v>0</v>
      </c>
      <c r="G738" s="17"/>
      <c r="H738" s="19">
        <f t="shared" ca="1" si="3"/>
        <v>0</v>
      </c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spans="1:28" ht="22.5" customHeight="1">
      <c r="A739" s="14"/>
      <c r="B739" s="15"/>
      <c r="C739" s="15"/>
      <c r="D739" s="15"/>
      <c r="E739" s="17"/>
      <c r="F739" s="17">
        <f ca="1">IFERROR(__xludf.DUMMYFUNCTION("IF(E739="""", 0, SUM(ARRAYFORMULA(IFERROR(VLOOKUP(TRIM(SPLIT(E739, "","")), PRICELIST!C:D, 2, FALSE), 0))))"),0)</f>
        <v>0</v>
      </c>
      <c r="G739" s="17"/>
      <c r="H739" s="19">
        <f t="shared" ca="1" si="3"/>
        <v>0</v>
      </c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spans="1:28" ht="22.5" customHeight="1">
      <c r="A740" s="14"/>
      <c r="B740" s="15"/>
      <c r="C740" s="15"/>
      <c r="D740" s="15"/>
      <c r="E740" s="17"/>
      <c r="F740" s="17">
        <f ca="1">IFERROR(__xludf.DUMMYFUNCTION("IF(E740="""", 0, SUM(ARRAYFORMULA(IFERROR(VLOOKUP(TRIM(SPLIT(E740, "","")), PRICELIST!C:D, 2, FALSE), 0))))"),0)</f>
        <v>0</v>
      </c>
      <c r="G740" s="17"/>
      <c r="H740" s="19">
        <f t="shared" ca="1" si="3"/>
        <v>0</v>
      </c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spans="1:28" ht="22.5" customHeight="1">
      <c r="A741" s="14"/>
      <c r="B741" s="15"/>
      <c r="C741" s="15"/>
      <c r="D741" s="15"/>
      <c r="E741" s="17"/>
      <c r="F741" s="17">
        <f ca="1">IFERROR(__xludf.DUMMYFUNCTION("IF(E741="""", 0, SUM(ARRAYFORMULA(IFERROR(VLOOKUP(TRIM(SPLIT(E741, "","")), PRICELIST!C:D, 2, FALSE), 0))))"),0)</f>
        <v>0</v>
      </c>
      <c r="G741" s="17"/>
      <c r="H741" s="19">
        <f t="shared" ca="1" si="3"/>
        <v>0</v>
      </c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spans="1:28" ht="22.5" customHeight="1">
      <c r="A742" s="14"/>
      <c r="B742" s="15"/>
      <c r="C742" s="15"/>
      <c r="D742" s="15"/>
      <c r="E742" s="17"/>
      <c r="F742" s="17">
        <f ca="1">IFERROR(__xludf.DUMMYFUNCTION("IF(E742="""", 0, SUM(ARRAYFORMULA(IFERROR(VLOOKUP(TRIM(SPLIT(E742, "","")), PRICELIST!C:D, 2, FALSE), 0))))"),0)</f>
        <v>0</v>
      </c>
      <c r="G742" s="17"/>
      <c r="H742" s="19">
        <f t="shared" ca="1" si="3"/>
        <v>0</v>
      </c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spans="1:28" ht="22.5" customHeight="1">
      <c r="A743" s="14"/>
      <c r="B743" s="15"/>
      <c r="C743" s="15"/>
      <c r="D743" s="15"/>
      <c r="E743" s="17"/>
      <c r="F743" s="17">
        <f ca="1">IFERROR(__xludf.DUMMYFUNCTION("IF(E743="""", 0, SUM(ARRAYFORMULA(IFERROR(VLOOKUP(TRIM(SPLIT(E743, "","")), PRICELIST!C:D, 2, FALSE), 0))))"),0)</f>
        <v>0</v>
      </c>
      <c r="G743" s="17"/>
      <c r="H743" s="19">
        <f t="shared" ca="1" si="3"/>
        <v>0</v>
      </c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spans="1:28" ht="22.5" customHeight="1">
      <c r="A744" s="14"/>
      <c r="B744" s="15"/>
      <c r="C744" s="15"/>
      <c r="D744" s="15"/>
      <c r="E744" s="17"/>
      <c r="F744" s="17">
        <f ca="1">IFERROR(__xludf.DUMMYFUNCTION("IF(E744="""", 0, SUM(ARRAYFORMULA(IFERROR(VLOOKUP(TRIM(SPLIT(E744, "","")), PRICELIST!C:D, 2, FALSE), 0))))"),0)</f>
        <v>0</v>
      </c>
      <c r="G744" s="17"/>
      <c r="H744" s="19">
        <f t="shared" ca="1" si="3"/>
        <v>0</v>
      </c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spans="1:28" ht="22.5" customHeight="1">
      <c r="A745" s="14"/>
      <c r="B745" s="15"/>
      <c r="C745" s="15"/>
      <c r="D745" s="15"/>
      <c r="E745" s="17"/>
      <c r="F745" s="17">
        <f ca="1">IFERROR(__xludf.DUMMYFUNCTION("IF(E745="""", 0, SUM(ARRAYFORMULA(IFERROR(VLOOKUP(TRIM(SPLIT(E745, "","")), PRICELIST!C:D, 2, FALSE), 0))))"),0)</f>
        <v>0</v>
      </c>
      <c r="G745" s="17"/>
      <c r="H745" s="19">
        <f t="shared" ca="1" si="3"/>
        <v>0</v>
      </c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spans="1:28" ht="22.5" customHeight="1">
      <c r="A746" s="14"/>
      <c r="B746" s="15"/>
      <c r="C746" s="15"/>
      <c r="D746" s="15"/>
      <c r="E746" s="17"/>
      <c r="F746" s="17">
        <f ca="1">IFERROR(__xludf.DUMMYFUNCTION("IF(E746="""", 0, SUM(ARRAYFORMULA(IFERROR(VLOOKUP(TRIM(SPLIT(E746, "","")), PRICELIST!C:D, 2, FALSE), 0))))"),0)</f>
        <v>0</v>
      </c>
      <c r="G746" s="17"/>
      <c r="H746" s="19">
        <f t="shared" ca="1" si="3"/>
        <v>0</v>
      </c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spans="1:28" ht="22.5" customHeight="1">
      <c r="A747" s="14"/>
      <c r="B747" s="15"/>
      <c r="C747" s="15"/>
      <c r="D747" s="15"/>
      <c r="E747" s="17"/>
      <c r="F747" s="17">
        <f ca="1">IFERROR(__xludf.DUMMYFUNCTION("IF(E747="""", 0, SUM(ARRAYFORMULA(IFERROR(VLOOKUP(TRIM(SPLIT(E747, "","")), PRICELIST!C:D, 2, FALSE), 0))))"),0)</f>
        <v>0</v>
      </c>
      <c r="G747" s="17"/>
      <c r="H747" s="19">
        <f t="shared" ca="1" si="3"/>
        <v>0</v>
      </c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spans="1:28" ht="22.5" customHeight="1">
      <c r="A748" s="14"/>
      <c r="B748" s="15"/>
      <c r="C748" s="15"/>
      <c r="D748" s="15"/>
      <c r="E748" s="17"/>
      <c r="F748" s="17">
        <f ca="1">IFERROR(__xludf.DUMMYFUNCTION("IF(E748="""", 0, SUM(ARRAYFORMULA(IFERROR(VLOOKUP(TRIM(SPLIT(E748, "","")), PRICELIST!C:D, 2, FALSE), 0))))"),0)</f>
        <v>0</v>
      </c>
      <c r="G748" s="17"/>
      <c r="H748" s="19">
        <f t="shared" ca="1" si="3"/>
        <v>0</v>
      </c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spans="1:28" ht="22.5" customHeight="1">
      <c r="A749" s="14"/>
      <c r="B749" s="15"/>
      <c r="C749" s="15"/>
      <c r="D749" s="15"/>
      <c r="E749" s="17"/>
      <c r="F749" s="17">
        <f ca="1">IFERROR(__xludf.DUMMYFUNCTION("IF(E749="""", 0, SUM(ARRAYFORMULA(IFERROR(VLOOKUP(TRIM(SPLIT(E749, "","")), PRICELIST!C:D, 2, FALSE), 0))))"),0)</f>
        <v>0</v>
      </c>
      <c r="G749" s="17"/>
      <c r="H749" s="19">
        <f t="shared" ca="1" si="3"/>
        <v>0</v>
      </c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spans="1:28" ht="22.5" customHeight="1">
      <c r="A750" s="14"/>
      <c r="B750" s="15"/>
      <c r="C750" s="15"/>
      <c r="D750" s="15"/>
      <c r="E750" s="17"/>
      <c r="F750" s="17">
        <f ca="1">IFERROR(__xludf.DUMMYFUNCTION("IF(E750="""", 0, SUM(ARRAYFORMULA(IFERROR(VLOOKUP(TRIM(SPLIT(E750, "","")), PRICELIST!C:D, 2, FALSE), 0))))"),0)</f>
        <v>0</v>
      </c>
      <c r="G750" s="17"/>
      <c r="H750" s="19">
        <f t="shared" ca="1" si="3"/>
        <v>0</v>
      </c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spans="1:28" ht="22.5" customHeight="1">
      <c r="A751" s="14"/>
      <c r="B751" s="15"/>
      <c r="C751" s="15"/>
      <c r="D751" s="15"/>
      <c r="E751" s="17"/>
      <c r="F751" s="17">
        <f ca="1">IFERROR(__xludf.DUMMYFUNCTION("IF(E751="""", 0, SUM(ARRAYFORMULA(IFERROR(VLOOKUP(TRIM(SPLIT(E751, "","")), PRICELIST!C:D, 2, FALSE), 0))))"),0)</f>
        <v>0</v>
      </c>
      <c r="G751" s="17"/>
      <c r="H751" s="19">
        <f t="shared" ca="1" si="3"/>
        <v>0</v>
      </c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spans="1:28" ht="22.5" customHeight="1">
      <c r="A752" s="14"/>
      <c r="B752" s="15"/>
      <c r="C752" s="15"/>
      <c r="D752" s="15"/>
      <c r="E752" s="17"/>
      <c r="F752" s="17">
        <f ca="1">IFERROR(__xludf.DUMMYFUNCTION("IF(E752="""", 0, SUM(ARRAYFORMULA(IFERROR(VLOOKUP(TRIM(SPLIT(E752, "","")), PRICELIST!C:D, 2, FALSE), 0))))"),0)</f>
        <v>0</v>
      </c>
      <c r="G752" s="17"/>
      <c r="H752" s="19">
        <f t="shared" ca="1" si="3"/>
        <v>0</v>
      </c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spans="1:28" ht="22.5" customHeight="1">
      <c r="A753" s="14"/>
      <c r="B753" s="15"/>
      <c r="C753" s="15"/>
      <c r="D753" s="15"/>
      <c r="E753" s="17"/>
      <c r="F753" s="17">
        <f ca="1">IFERROR(__xludf.DUMMYFUNCTION("IF(E753="""", 0, SUM(ARRAYFORMULA(IFERROR(VLOOKUP(TRIM(SPLIT(E753, "","")), PRICELIST!C:D, 2, FALSE), 0))))"),0)</f>
        <v>0</v>
      </c>
      <c r="G753" s="17"/>
      <c r="H753" s="19">
        <f t="shared" ca="1" si="3"/>
        <v>0</v>
      </c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spans="1:28" ht="22.5" customHeight="1">
      <c r="A754" s="14"/>
      <c r="B754" s="15"/>
      <c r="C754" s="15"/>
      <c r="D754" s="15"/>
      <c r="E754" s="17"/>
      <c r="F754" s="17">
        <f ca="1">IFERROR(__xludf.DUMMYFUNCTION("IF(E754="""", 0, SUM(ARRAYFORMULA(IFERROR(VLOOKUP(TRIM(SPLIT(E754, "","")), PRICELIST!C:D, 2, FALSE), 0))))"),0)</f>
        <v>0</v>
      </c>
      <c r="G754" s="17"/>
      <c r="H754" s="19">
        <f t="shared" ca="1" si="3"/>
        <v>0</v>
      </c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spans="1:28" ht="22.5" customHeight="1">
      <c r="A755" s="14"/>
      <c r="B755" s="15"/>
      <c r="C755" s="15"/>
      <c r="D755" s="15"/>
      <c r="E755" s="17"/>
      <c r="F755" s="17">
        <f ca="1">IFERROR(__xludf.DUMMYFUNCTION("IF(E755="""", 0, SUM(ARRAYFORMULA(IFERROR(VLOOKUP(TRIM(SPLIT(E755, "","")), PRICELIST!C:D, 2, FALSE), 0))))"),0)</f>
        <v>0</v>
      </c>
      <c r="G755" s="17"/>
      <c r="H755" s="19">
        <f t="shared" ca="1" si="3"/>
        <v>0</v>
      </c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spans="1:28" ht="22.5" customHeight="1">
      <c r="A756" s="14"/>
      <c r="B756" s="15"/>
      <c r="C756" s="15"/>
      <c r="D756" s="15"/>
      <c r="E756" s="17"/>
      <c r="F756" s="17">
        <f ca="1">IFERROR(__xludf.DUMMYFUNCTION("IF(E756="""", 0, SUM(ARRAYFORMULA(IFERROR(VLOOKUP(TRIM(SPLIT(E756, "","")), PRICELIST!C:D, 2, FALSE), 0))))"),0)</f>
        <v>0</v>
      </c>
      <c r="G756" s="17"/>
      <c r="H756" s="19">
        <f t="shared" ca="1" si="3"/>
        <v>0</v>
      </c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spans="1:28" ht="22.5" customHeight="1">
      <c r="A757" s="14"/>
      <c r="B757" s="15"/>
      <c r="C757" s="15"/>
      <c r="D757" s="15"/>
      <c r="E757" s="17"/>
      <c r="F757" s="17">
        <f ca="1">IFERROR(__xludf.DUMMYFUNCTION("IF(E757="""", 0, SUM(ARRAYFORMULA(IFERROR(VLOOKUP(TRIM(SPLIT(E757, "","")), PRICELIST!C:D, 2, FALSE), 0))))"),0)</f>
        <v>0</v>
      </c>
      <c r="G757" s="17"/>
      <c r="H757" s="19">
        <f t="shared" ca="1" si="3"/>
        <v>0</v>
      </c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spans="1:28" ht="22.5" customHeight="1">
      <c r="A758" s="14"/>
      <c r="B758" s="15"/>
      <c r="C758" s="15"/>
      <c r="D758" s="15"/>
      <c r="E758" s="17"/>
      <c r="F758" s="17">
        <f ca="1">IFERROR(__xludf.DUMMYFUNCTION("IF(E758="""", 0, SUM(ARRAYFORMULA(IFERROR(VLOOKUP(TRIM(SPLIT(E758, "","")), PRICELIST!C:D, 2, FALSE), 0))))"),0)</f>
        <v>0</v>
      </c>
      <c r="G758" s="17"/>
      <c r="H758" s="19">
        <f t="shared" ca="1" si="3"/>
        <v>0</v>
      </c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spans="1:28" ht="22.5" customHeight="1">
      <c r="A759" s="14"/>
      <c r="B759" s="15"/>
      <c r="C759" s="15"/>
      <c r="D759" s="15"/>
      <c r="E759" s="17"/>
      <c r="F759" s="17">
        <f ca="1">IFERROR(__xludf.DUMMYFUNCTION("IF(E759="""", 0, SUM(ARRAYFORMULA(IFERROR(VLOOKUP(TRIM(SPLIT(E759, "","")), PRICELIST!C:D, 2, FALSE), 0))))"),0)</f>
        <v>0</v>
      </c>
      <c r="G759" s="17"/>
      <c r="H759" s="19">
        <f t="shared" ca="1" si="3"/>
        <v>0</v>
      </c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spans="1:28" ht="22.5" customHeight="1">
      <c r="A760" s="14"/>
      <c r="B760" s="15"/>
      <c r="C760" s="15"/>
      <c r="D760" s="15"/>
      <c r="E760" s="17"/>
      <c r="F760" s="17">
        <f ca="1">IFERROR(__xludf.DUMMYFUNCTION("IF(E760="""", 0, SUM(ARRAYFORMULA(IFERROR(VLOOKUP(TRIM(SPLIT(E760, "","")), PRICELIST!C:D, 2, FALSE), 0))))"),0)</f>
        <v>0</v>
      </c>
      <c r="G760" s="17"/>
      <c r="H760" s="19">
        <f t="shared" ca="1" si="3"/>
        <v>0</v>
      </c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spans="1:28" ht="22.5" customHeight="1">
      <c r="A761" s="14"/>
      <c r="B761" s="15"/>
      <c r="C761" s="15"/>
      <c r="D761" s="15"/>
      <c r="E761" s="17"/>
      <c r="F761" s="17">
        <f ca="1">IFERROR(__xludf.DUMMYFUNCTION("IF(E761="""", 0, SUM(ARRAYFORMULA(IFERROR(VLOOKUP(TRIM(SPLIT(E761, "","")), PRICELIST!C:D, 2, FALSE), 0))))"),0)</f>
        <v>0</v>
      </c>
      <c r="G761" s="17"/>
      <c r="H761" s="19">
        <f t="shared" ca="1" si="3"/>
        <v>0</v>
      </c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spans="1:28" ht="22.5" customHeight="1">
      <c r="A762" s="14"/>
      <c r="B762" s="15"/>
      <c r="C762" s="15"/>
      <c r="D762" s="15"/>
      <c r="E762" s="17"/>
      <c r="F762" s="17">
        <f ca="1">IFERROR(__xludf.DUMMYFUNCTION("IF(E762="""", 0, SUM(ARRAYFORMULA(IFERROR(VLOOKUP(TRIM(SPLIT(E762, "","")), PRICELIST!C:D, 2, FALSE), 0))))"),0)</f>
        <v>0</v>
      </c>
      <c r="G762" s="17"/>
      <c r="H762" s="19">
        <f t="shared" ca="1" si="3"/>
        <v>0</v>
      </c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spans="1:28" ht="22.5" customHeight="1">
      <c r="A763" s="14"/>
      <c r="B763" s="15"/>
      <c r="C763" s="15"/>
      <c r="D763" s="15"/>
      <c r="E763" s="17"/>
      <c r="F763" s="17">
        <f ca="1">IFERROR(__xludf.DUMMYFUNCTION("IF(E763="""", 0, SUM(ARRAYFORMULA(IFERROR(VLOOKUP(TRIM(SPLIT(E763, "","")), PRICELIST!C:D, 2, FALSE), 0))))"),0)</f>
        <v>0</v>
      </c>
      <c r="G763" s="17"/>
      <c r="H763" s="19">
        <f t="shared" ca="1" si="3"/>
        <v>0</v>
      </c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spans="1:28" ht="22.5" customHeight="1">
      <c r="A764" s="14"/>
      <c r="B764" s="15"/>
      <c r="C764" s="15"/>
      <c r="D764" s="15"/>
      <c r="E764" s="17"/>
      <c r="F764" s="17">
        <f ca="1">IFERROR(__xludf.DUMMYFUNCTION("IF(E764="""", 0, SUM(ARRAYFORMULA(IFERROR(VLOOKUP(TRIM(SPLIT(E764, "","")), PRICELIST!C:D, 2, FALSE), 0))))"),0)</f>
        <v>0</v>
      </c>
      <c r="G764" s="17"/>
      <c r="H764" s="19">
        <f t="shared" ca="1" si="3"/>
        <v>0</v>
      </c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spans="1:28" ht="22.5" customHeight="1">
      <c r="A765" s="14"/>
      <c r="B765" s="15"/>
      <c r="C765" s="15"/>
      <c r="D765" s="15"/>
      <c r="E765" s="17"/>
      <c r="F765" s="17">
        <f ca="1">IFERROR(__xludf.DUMMYFUNCTION("IF(E765="""", 0, SUM(ARRAYFORMULA(IFERROR(VLOOKUP(TRIM(SPLIT(E765, "","")), PRICELIST!C:D, 2, FALSE), 0))))"),0)</f>
        <v>0</v>
      </c>
      <c r="G765" s="17"/>
      <c r="H765" s="19">
        <f t="shared" ca="1" si="3"/>
        <v>0</v>
      </c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spans="1:28" ht="22.5" customHeight="1">
      <c r="A766" s="14"/>
      <c r="B766" s="15"/>
      <c r="C766" s="15"/>
      <c r="D766" s="15"/>
      <c r="E766" s="17"/>
      <c r="F766" s="17">
        <f ca="1">IFERROR(__xludf.DUMMYFUNCTION("IF(E766="""", 0, SUM(ARRAYFORMULA(IFERROR(VLOOKUP(TRIM(SPLIT(E766, "","")), PRICELIST!C:D, 2, FALSE), 0))))"),0)</f>
        <v>0</v>
      </c>
      <c r="G766" s="17"/>
      <c r="H766" s="19">
        <f t="shared" ca="1" si="3"/>
        <v>0</v>
      </c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spans="1:28" ht="22.5" customHeight="1">
      <c r="A767" s="14"/>
      <c r="B767" s="15"/>
      <c r="C767" s="15"/>
      <c r="D767" s="15"/>
      <c r="E767" s="17"/>
      <c r="F767" s="17">
        <f ca="1">IFERROR(__xludf.DUMMYFUNCTION("IF(E767="""", 0, SUM(ARRAYFORMULA(IFERROR(VLOOKUP(TRIM(SPLIT(E767, "","")), PRICELIST!C:D, 2, FALSE), 0))))"),0)</f>
        <v>0</v>
      </c>
      <c r="G767" s="17"/>
      <c r="H767" s="19">
        <f t="shared" ca="1" si="3"/>
        <v>0</v>
      </c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spans="1:28" ht="22.5" customHeight="1">
      <c r="A768" s="14"/>
      <c r="B768" s="15"/>
      <c r="C768" s="15"/>
      <c r="D768" s="15"/>
      <c r="E768" s="17"/>
      <c r="F768" s="17">
        <f ca="1">IFERROR(__xludf.DUMMYFUNCTION("IF(E768="""", 0, SUM(ARRAYFORMULA(IFERROR(VLOOKUP(TRIM(SPLIT(E768, "","")), PRICELIST!C:D, 2, FALSE), 0))))"),0)</f>
        <v>0</v>
      </c>
      <c r="G768" s="17"/>
      <c r="H768" s="19">
        <f t="shared" ca="1" si="3"/>
        <v>0</v>
      </c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spans="1:28" ht="22.5" customHeight="1">
      <c r="A769" s="14"/>
      <c r="B769" s="15"/>
      <c r="C769" s="15"/>
      <c r="D769" s="15"/>
      <c r="E769" s="17"/>
      <c r="F769" s="17">
        <f ca="1">IFERROR(__xludf.DUMMYFUNCTION("IF(E769="""", 0, SUM(ARRAYFORMULA(IFERROR(VLOOKUP(TRIM(SPLIT(E769, "","")), PRICELIST!C:D, 2, FALSE), 0))))"),0)</f>
        <v>0</v>
      </c>
      <c r="G769" s="17"/>
      <c r="H769" s="19">
        <f t="shared" ca="1" si="3"/>
        <v>0</v>
      </c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spans="1:28" ht="22.5" customHeight="1">
      <c r="A770" s="14"/>
      <c r="B770" s="15"/>
      <c r="C770" s="15"/>
      <c r="D770" s="15"/>
      <c r="E770" s="17"/>
      <c r="F770" s="17">
        <f ca="1">IFERROR(__xludf.DUMMYFUNCTION("IF(E770="""", 0, SUM(ARRAYFORMULA(IFERROR(VLOOKUP(TRIM(SPLIT(E770, "","")), PRICELIST!C:D, 2, FALSE), 0))))"),0)</f>
        <v>0</v>
      </c>
      <c r="G770" s="17"/>
      <c r="H770" s="19">
        <f t="shared" ca="1" si="3"/>
        <v>0</v>
      </c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spans="1:28" ht="22.5" customHeight="1">
      <c r="A771" s="14"/>
      <c r="B771" s="15"/>
      <c r="C771" s="15"/>
      <c r="D771" s="15"/>
      <c r="E771" s="17"/>
      <c r="F771" s="17">
        <f ca="1">IFERROR(__xludf.DUMMYFUNCTION("IF(E771="""", 0, SUM(ARRAYFORMULA(IFERROR(VLOOKUP(TRIM(SPLIT(E771, "","")), PRICELIST!C:D, 2, FALSE), 0))))"),0)</f>
        <v>0</v>
      </c>
      <c r="G771" s="17"/>
      <c r="H771" s="19">
        <f t="shared" ca="1" si="3"/>
        <v>0</v>
      </c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spans="1:28" ht="22.5" customHeight="1">
      <c r="A772" s="14"/>
      <c r="B772" s="15"/>
      <c r="C772" s="15"/>
      <c r="D772" s="15"/>
      <c r="E772" s="17"/>
      <c r="F772" s="17">
        <f ca="1">IFERROR(__xludf.DUMMYFUNCTION("IF(E772="""", 0, SUM(ARRAYFORMULA(IFERROR(VLOOKUP(TRIM(SPLIT(E772, "","")), PRICELIST!C:D, 2, FALSE), 0))))"),0)</f>
        <v>0</v>
      </c>
      <c r="G772" s="17"/>
      <c r="H772" s="19">
        <f t="shared" ca="1" si="3"/>
        <v>0</v>
      </c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spans="1:28" ht="22.5" customHeight="1">
      <c r="A773" s="14"/>
      <c r="B773" s="15"/>
      <c r="C773" s="15"/>
      <c r="D773" s="15"/>
      <c r="E773" s="17"/>
      <c r="F773" s="17">
        <f ca="1">IFERROR(__xludf.DUMMYFUNCTION("IF(E773="""", 0, SUM(ARRAYFORMULA(IFERROR(VLOOKUP(TRIM(SPLIT(E773, "","")), PRICELIST!C:D, 2, FALSE), 0))))"),0)</f>
        <v>0</v>
      </c>
      <c r="G773" s="17"/>
      <c r="H773" s="19">
        <f t="shared" ca="1" si="3"/>
        <v>0</v>
      </c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spans="1:28" ht="22.5" customHeight="1">
      <c r="A774" s="14"/>
      <c r="B774" s="15"/>
      <c r="C774" s="15"/>
      <c r="D774" s="15"/>
      <c r="E774" s="17"/>
      <c r="F774" s="17">
        <f ca="1">IFERROR(__xludf.DUMMYFUNCTION("IF(E774="""", 0, SUM(ARRAYFORMULA(IFERROR(VLOOKUP(TRIM(SPLIT(E774, "","")), PRICELIST!C:D, 2, FALSE), 0))))"),0)</f>
        <v>0</v>
      </c>
      <c r="G774" s="17"/>
      <c r="H774" s="19">
        <f t="shared" ca="1" si="3"/>
        <v>0</v>
      </c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spans="1:28" ht="22.5" customHeight="1">
      <c r="A775" s="14"/>
      <c r="B775" s="15"/>
      <c r="C775" s="15"/>
      <c r="D775" s="15"/>
      <c r="E775" s="17"/>
      <c r="F775" s="17">
        <f ca="1">IFERROR(__xludf.DUMMYFUNCTION("IF(E775="""", 0, SUM(ARRAYFORMULA(IFERROR(VLOOKUP(TRIM(SPLIT(E775, "","")), PRICELIST!C:D, 2, FALSE), 0))))"),0)</f>
        <v>0</v>
      </c>
      <c r="G775" s="17"/>
      <c r="H775" s="19">
        <f t="shared" ca="1" si="3"/>
        <v>0</v>
      </c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spans="1:28" ht="22.5" customHeight="1">
      <c r="A776" s="14"/>
      <c r="B776" s="15"/>
      <c r="C776" s="15"/>
      <c r="D776" s="15"/>
      <c r="E776" s="17"/>
      <c r="F776" s="17">
        <f ca="1">IFERROR(__xludf.DUMMYFUNCTION("IF(E776="""", 0, SUM(ARRAYFORMULA(IFERROR(VLOOKUP(TRIM(SPLIT(E776, "","")), PRICELIST!C:D, 2, FALSE), 0))))"),0)</f>
        <v>0</v>
      </c>
      <c r="G776" s="17"/>
      <c r="H776" s="19">
        <f t="shared" ca="1" si="3"/>
        <v>0</v>
      </c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spans="1:28" ht="22.5" customHeight="1">
      <c r="A777" s="14"/>
      <c r="B777" s="15"/>
      <c r="C777" s="15"/>
      <c r="D777" s="15"/>
      <c r="E777" s="17"/>
      <c r="F777" s="17">
        <f ca="1">IFERROR(__xludf.DUMMYFUNCTION("IF(E777="""", 0, SUM(ARRAYFORMULA(IFERROR(VLOOKUP(TRIM(SPLIT(E777, "","")), PRICELIST!C:D, 2, FALSE), 0))))"),0)</f>
        <v>0</v>
      </c>
      <c r="G777" s="17"/>
      <c r="H777" s="19">
        <f t="shared" ca="1" si="3"/>
        <v>0</v>
      </c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spans="1:28" ht="22.5" customHeight="1">
      <c r="A778" s="14"/>
      <c r="B778" s="15"/>
      <c r="C778" s="15"/>
      <c r="D778" s="15"/>
      <c r="E778" s="17"/>
      <c r="F778" s="17">
        <f ca="1">IFERROR(__xludf.DUMMYFUNCTION("IF(E778="""", 0, SUM(ARRAYFORMULA(IFERROR(VLOOKUP(TRIM(SPLIT(E778, "","")), PRICELIST!C:D, 2, FALSE), 0))))"),0)</f>
        <v>0</v>
      </c>
      <c r="G778" s="17"/>
      <c r="H778" s="19">
        <f t="shared" ca="1" si="3"/>
        <v>0</v>
      </c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spans="1:28" ht="22.5" customHeight="1">
      <c r="A779" s="14"/>
      <c r="B779" s="15"/>
      <c r="C779" s="15"/>
      <c r="D779" s="15"/>
      <c r="E779" s="17"/>
      <c r="F779" s="17">
        <f ca="1">IFERROR(__xludf.DUMMYFUNCTION("IF(E779="""", 0, SUM(ARRAYFORMULA(IFERROR(VLOOKUP(TRIM(SPLIT(E779, "","")), PRICELIST!C:D, 2, FALSE), 0))))"),0)</f>
        <v>0</v>
      </c>
      <c r="G779" s="17"/>
      <c r="H779" s="19">
        <f t="shared" ca="1" si="3"/>
        <v>0</v>
      </c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spans="1:28" ht="22.5" customHeight="1">
      <c r="A780" s="14"/>
      <c r="B780" s="15"/>
      <c r="C780" s="15"/>
      <c r="D780" s="15"/>
      <c r="E780" s="17"/>
      <c r="F780" s="17">
        <f ca="1">IFERROR(__xludf.DUMMYFUNCTION("IF(E780="""", 0, SUM(ARRAYFORMULA(IFERROR(VLOOKUP(TRIM(SPLIT(E780, "","")), PRICELIST!C:D, 2, FALSE), 0))))"),0)</f>
        <v>0</v>
      </c>
      <c r="G780" s="17"/>
      <c r="H780" s="19">
        <f t="shared" ca="1" si="3"/>
        <v>0</v>
      </c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spans="1:28" ht="22.5" customHeight="1">
      <c r="A781" s="14"/>
      <c r="B781" s="15"/>
      <c r="C781" s="15"/>
      <c r="D781" s="15"/>
      <c r="E781" s="17"/>
      <c r="F781" s="17">
        <f ca="1">IFERROR(__xludf.DUMMYFUNCTION("IF(E781="""", 0, SUM(ARRAYFORMULA(IFERROR(VLOOKUP(TRIM(SPLIT(E781, "","")), PRICELIST!C:D, 2, FALSE), 0))))"),0)</f>
        <v>0</v>
      </c>
      <c r="G781" s="17"/>
      <c r="H781" s="19">
        <f t="shared" ca="1" si="3"/>
        <v>0</v>
      </c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spans="1:28" ht="22.5" customHeight="1">
      <c r="A782" s="14"/>
      <c r="B782" s="15"/>
      <c r="C782" s="15"/>
      <c r="D782" s="15"/>
      <c r="E782" s="17"/>
      <c r="F782" s="17">
        <f ca="1">IFERROR(__xludf.DUMMYFUNCTION("IF(E782="""", 0, SUM(ARRAYFORMULA(IFERROR(VLOOKUP(TRIM(SPLIT(E782, "","")), PRICELIST!C:D, 2, FALSE), 0))))"),0)</f>
        <v>0</v>
      </c>
      <c r="G782" s="17"/>
      <c r="H782" s="19">
        <f t="shared" ca="1" si="3"/>
        <v>0</v>
      </c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spans="1:28" ht="22.5" customHeight="1">
      <c r="A783" s="14"/>
      <c r="B783" s="15"/>
      <c r="C783" s="15"/>
      <c r="D783" s="15"/>
      <c r="E783" s="17"/>
      <c r="F783" s="17">
        <f ca="1">IFERROR(__xludf.DUMMYFUNCTION("IF(E783="""", 0, SUM(ARRAYFORMULA(IFERROR(VLOOKUP(TRIM(SPLIT(E783, "","")), PRICELIST!C:D, 2, FALSE), 0))))"),0)</f>
        <v>0</v>
      </c>
      <c r="G783" s="17"/>
      <c r="H783" s="19">
        <f t="shared" ca="1" si="3"/>
        <v>0</v>
      </c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spans="1:28" ht="22.5" customHeight="1">
      <c r="A784" s="14"/>
      <c r="B784" s="15"/>
      <c r="C784" s="15"/>
      <c r="D784" s="15"/>
      <c r="E784" s="17"/>
      <c r="F784" s="17">
        <f ca="1">IFERROR(__xludf.DUMMYFUNCTION("IF(E784="""", 0, SUM(ARRAYFORMULA(IFERROR(VLOOKUP(TRIM(SPLIT(E784, "","")), PRICELIST!C:D, 2, FALSE), 0))))"),0)</f>
        <v>0</v>
      </c>
      <c r="G784" s="17"/>
      <c r="H784" s="19">
        <f t="shared" ca="1" si="3"/>
        <v>0</v>
      </c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spans="1:28" ht="22.5" customHeight="1">
      <c r="A785" s="14"/>
      <c r="B785" s="15"/>
      <c r="C785" s="15"/>
      <c r="D785" s="15"/>
      <c r="E785" s="17"/>
      <c r="F785" s="17">
        <f ca="1">IFERROR(__xludf.DUMMYFUNCTION("IF(E785="""", 0, SUM(ARRAYFORMULA(IFERROR(VLOOKUP(TRIM(SPLIT(E785, "","")), PRICELIST!C:D, 2, FALSE), 0))))"),0)</f>
        <v>0</v>
      </c>
      <c r="G785" s="17"/>
      <c r="H785" s="19">
        <f t="shared" ca="1" si="3"/>
        <v>0</v>
      </c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spans="1:28" ht="22.5" customHeight="1">
      <c r="A786" s="14"/>
      <c r="B786" s="15"/>
      <c r="C786" s="15"/>
      <c r="D786" s="15"/>
      <c r="E786" s="17"/>
      <c r="F786" s="17">
        <f ca="1">IFERROR(__xludf.DUMMYFUNCTION("IF(E786="""", 0, SUM(ARRAYFORMULA(IFERROR(VLOOKUP(TRIM(SPLIT(E786, "","")), PRICELIST!C:D, 2, FALSE), 0))))"),0)</f>
        <v>0</v>
      </c>
      <c r="G786" s="17"/>
      <c r="H786" s="19">
        <f t="shared" ca="1" si="3"/>
        <v>0</v>
      </c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spans="1:28" ht="22.5" customHeight="1">
      <c r="A787" s="14"/>
      <c r="B787" s="15"/>
      <c r="C787" s="15"/>
      <c r="D787" s="15"/>
      <c r="E787" s="17"/>
      <c r="F787" s="17">
        <f ca="1">IFERROR(__xludf.DUMMYFUNCTION("IF(E787="""", 0, SUM(ARRAYFORMULA(IFERROR(VLOOKUP(TRIM(SPLIT(E787, "","")), PRICELIST!C:D, 2, FALSE), 0))))"),0)</f>
        <v>0</v>
      </c>
      <c r="G787" s="17"/>
      <c r="H787" s="19">
        <f t="shared" ca="1" si="3"/>
        <v>0</v>
      </c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spans="1:28" ht="22.5" customHeight="1">
      <c r="A788" s="14"/>
      <c r="B788" s="15"/>
      <c r="C788" s="15"/>
      <c r="D788" s="15"/>
      <c r="E788" s="17"/>
      <c r="F788" s="17">
        <f ca="1">IFERROR(__xludf.DUMMYFUNCTION("IF(E788="""", 0, SUM(ARRAYFORMULA(IFERROR(VLOOKUP(TRIM(SPLIT(E788, "","")), PRICELIST!C:D, 2, FALSE), 0))))"),0)</f>
        <v>0</v>
      </c>
      <c r="G788" s="17"/>
      <c r="H788" s="19">
        <f t="shared" ca="1" si="3"/>
        <v>0</v>
      </c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spans="1:28" ht="22.5" customHeight="1">
      <c r="A789" s="14"/>
      <c r="B789" s="15"/>
      <c r="C789" s="15"/>
      <c r="D789" s="15"/>
      <c r="E789" s="17"/>
      <c r="F789" s="17">
        <f ca="1">IFERROR(__xludf.DUMMYFUNCTION("IF(E789="""", 0, SUM(ARRAYFORMULA(IFERROR(VLOOKUP(TRIM(SPLIT(E789, "","")), PRICELIST!C:D, 2, FALSE), 0))))"),0)</f>
        <v>0</v>
      </c>
      <c r="G789" s="17"/>
      <c r="H789" s="19">
        <f t="shared" ca="1" si="3"/>
        <v>0</v>
      </c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spans="1:28" ht="22.5" customHeight="1">
      <c r="A790" s="14"/>
      <c r="B790" s="15"/>
      <c r="C790" s="15"/>
      <c r="D790" s="15"/>
      <c r="E790" s="17"/>
      <c r="F790" s="17">
        <f ca="1">IFERROR(__xludf.DUMMYFUNCTION("IF(E790="""", 0, SUM(ARRAYFORMULA(IFERROR(VLOOKUP(TRIM(SPLIT(E790, "","")), PRICELIST!C:D, 2, FALSE), 0))))"),0)</f>
        <v>0</v>
      </c>
      <c r="G790" s="17"/>
      <c r="H790" s="19">
        <f t="shared" ca="1" si="3"/>
        <v>0</v>
      </c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spans="1:28" ht="22.5" customHeight="1">
      <c r="A791" s="14"/>
      <c r="B791" s="15"/>
      <c r="C791" s="15"/>
      <c r="D791" s="15"/>
      <c r="E791" s="17"/>
      <c r="F791" s="17">
        <f ca="1">IFERROR(__xludf.DUMMYFUNCTION("IF(E791="""", 0, SUM(ARRAYFORMULA(IFERROR(VLOOKUP(TRIM(SPLIT(E791, "","")), PRICELIST!C:D, 2, FALSE), 0))))"),0)</f>
        <v>0</v>
      </c>
      <c r="G791" s="17"/>
      <c r="H791" s="19">
        <f t="shared" ref="H791:H1015" ca="1" si="4">SUM(F791:G791)</f>
        <v>0</v>
      </c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spans="1:28" ht="22.5" customHeight="1">
      <c r="A792" s="14"/>
      <c r="B792" s="15"/>
      <c r="C792" s="15"/>
      <c r="D792" s="15"/>
      <c r="E792" s="17"/>
      <c r="F792" s="17">
        <f ca="1">IFERROR(__xludf.DUMMYFUNCTION("IF(E792="""", 0, SUM(ARRAYFORMULA(IFERROR(VLOOKUP(TRIM(SPLIT(E792, "","")), PRICELIST!C:D, 2, FALSE), 0))))"),0)</f>
        <v>0</v>
      </c>
      <c r="G792" s="17"/>
      <c r="H792" s="19">
        <f t="shared" ca="1" si="4"/>
        <v>0</v>
      </c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spans="1:28" ht="22.5" customHeight="1">
      <c r="A793" s="14"/>
      <c r="B793" s="15"/>
      <c r="C793" s="15"/>
      <c r="D793" s="15"/>
      <c r="E793" s="17"/>
      <c r="F793" s="17">
        <f ca="1">IFERROR(__xludf.DUMMYFUNCTION("IF(E793="""", 0, SUM(ARRAYFORMULA(IFERROR(VLOOKUP(TRIM(SPLIT(E793, "","")), PRICELIST!C:D, 2, FALSE), 0))))"),0)</f>
        <v>0</v>
      </c>
      <c r="G793" s="17"/>
      <c r="H793" s="19">
        <f t="shared" ca="1" si="4"/>
        <v>0</v>
      </c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spans="1:28" ht="22.5" customHeight="1">
      <c r="A794" s="14"/>
      <c r="B794" s="15"/>
      <c r="C794" s="15"/>
      <c r="D794" s="15"/>
      <c r="E794" s="17"/>
      <c r="F794" s="17">
        <f ca="1">IFERROR(__xludf.DUMMYFUNCTION("IF(E794="""", 0, SUM(ARRAYFORMULA(IFERROR(VLOOKUP(TRIM(SPLIT(E794, "","")), PRICELIST!C:D, 2, FALSE), 0))))"),0)</f>
        <v>0</v>
      </c>
      <c r="G794" s="17"/>
      <c r="H794" s="19">
        <f t="shared" ca="1" si="4"/>
        <v>0</v>
      </c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spans="1:28" ht="22.5" customHeight="1">
      <c r="A795" s="14"/>
      <c r="B795" s="15"/>
      <c r="C795" s="15"/>
      <c r="D795" s="15"/>
      <c r="E795" s="17"/>
      <c r="F795" s="17">
        <f ca="1">IFERROR(__xludf.DUMMYFUNCTION("IF(E795="""", 0, SUM(ARRAYFORMULA(IFERROR(VLOOKUP(TRIM(SPLIT(E795, "","")), PRICELIST!C:D, 2, FALSE), 0))))"),0)</f>
        <v>0</v>
      </c>
      <c r="G795" s="17"/>
      <c r="H795" s="19">
        <f t="shared" ca="1" si="4"/>
        <v>0</v>
      </c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spans="1:28" ht="22.5" customHeight="1">
      <c r="A796" s="14"/>
      <c r="B796" s="15"/>
      <c r="C796" s="15"/>
      <c r="D796" s="15"/>
      <c r="E796" s="17"/>
      <c r="F796" s="17">
        <f ca="1">IFERROR(__xludf.DUMMYFUNCTION("IF(E796="""", 0, SUM(ARRAYFORMULA(IFERROR(VLOOKUP(TRIM(SPLIT(E796, "","")), PRICELIST!C:D, 2, FALSE), 0))))"),0)</f>
        <v>0</v>
      </c>
      <c r="G796" s="17"/>
      <c r="H796" s="19">
        <f t="shared" ca="1" si="4"/>
        <v>0</v>
      </c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spans="1:28" ht="22.5" customHeight="1">
      <c r="A797" s="14"/>
      <c r="B797" s="15"/>
      <c r="C797" s="15"/>
      <c r="D797" s="15"/>
      <c r="E797" s="17"/>
      <c r="F797" s="17">
        <f ca="1">IFERROR(__xludf.DUMMYFUNCTION("IF(E797="""", 0, SUM(ARRAYFORMULA(IFERROR(VLOOKUP(TRIM(SPLIT(E797, "","")), PRICELIST!C:D, 2, FALSE), 0))))"),0)</f>
        <v>0</v>
      </c>
      <c r="G797" s="17"/>
      <c r="H797" s="19">
        <f t="shared" ca="1" si="4"/>
        <v>0</v>
      </c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spans="1:28" ht="22.5" customHeight="1">
      <c r="A798" s="14"/>
      <c r="B798" s="15"/>
      <c r="C798" s="15"/>
      <c r="D798" s="15"/>
      <c r="E798" s="17"/>
      <c r="F798" s="17">
        <f ca="1">IFERROR(__xludf.DUMMYFUNCTION("IF(E798="""", 0, SUM(ARRAYFORMULA(IFERROR(VLOOKUP(TRIM(SPLIT(E798, "","")), PRICELIST!C:D, 2, FALSE), 0))))"),0)</f>
        <v>0</v>
      </c>
      <c r="G798" s="17"/>
      <c r="H798" s="19">
        <f t="shared" ca="1" si="4"/>
        <v>0</v>
      </c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spans="1:28" ht="22.5" customHeight="1">
      <c r="A799" s="14"/>
      <c r="B799" s="15"/>
      <c r="C799" s="15"/>
      <c r="D799" s="15"/>
      <c r="E799" s="17"/>
      <c r="F799" s="17">
        <f ca="1">IFERROR(__xludf.DUMMYFUNCTION("IF(E799="""", 0, SUM(ARRAYFORMULA(IFERROR(VLOOKUP(TRIM(SPLIT(E799, "","")), PRICELIST!C:D, 2, FALSE), 0))))"),0)</f>
        <v>0</v>
      </c>
      <c r="G799" s="17"/>
      <c r="H799" s="19">
        <f t="shared" ca="1" si="4"/>
        <v>0</v>
      </c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spans="1:28" ht="22.5" customHeight="1">
      <c r="A800" s="14"/>
      <c r="B800" s="15"/>
      <c r="C800" s="15"/>
      <c r="D800" s="15"/>
      <c r="E800" s="17"/>
      <c r="F800" s="17">
        <f ca="1">IFERROR(__xludf.DUMMYFUNCTION("IF(E800="""", 0, SUM(ARRAYFORMULA(IFERROR(VLOOKUP(TRIM(SPLIT(E800, "","")), PRICELIST!C:D, 2, FALSE), 0))))"),0)</f>
        <v>0</v>
      </c>
      <c r="G800" s="17"/>
      <c r="H800" s="19">
        <f t="shared" ca="1" si="4"/>
        <v>0</v>
      </c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spans="1:28" ht="22.5" customHeight="1">
      <c r="A801" s="14"/>
      <c r="B801" s="15"/>
      <c r="C801" s="15"/>
      <c r="D801" s="15"/>
      <c r="E801" s="17"/>
      <c r="F801" s="17">
        <f ca="1">IFERROR(__xludf.DUMMYFUNCTION("IF(E801="""", 0, SUM(ARRAYFORMULA(IFERROR(VLOOKUP(TRIM(SPLIT(E801, "","")), PRICELIST!C:D, 2, FALSE), 0))))"),0)</f>
        <v>0</v>
      </c>
      <c r="G801" s="17"/>
      <c r="H801" s="19">
        <f t="shared" ca="1" si="4"/>
        <v>0</v>
      </c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spans="1:28" ht="22.5" customHeight="1">
      <c r="A802" s="14"/>
      <c r="B802" s="15"/>
      <c r="C802" s="15"/>
      <c r="D802" s="15"/>
      <c r="E802" s="17"/>
      <c r="F802" s="17">
        <f ca="1">IFERROR(__xludf.DUMMYFUNCTION("IF(E802="""", 0, SUM(ARRAYFORMULA(IFERROR(VLOOKUP(TRIM(SPLIT(E802, "","")), PRICELIST!C:D, 2, FALSE), 0))))"),0)</f>
        <v>0</v>
      </c>
      <c r="G802" s="17"/>
      <c r="H802" s="19">
        <f t="shared" ca="1" si="4"/>
        <v>0</v>
      </c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spans="1:28" ht="22.5" customHeight="1">
      <c r="A803" s="14"/>
      <c r="B803" s="15"/>
      <c r="C803" s="15"/>
      <c r="D803" s="15"/>
      <c r="E803" s="17"/>
      <c r="F803" s="17">
        <f ca="1">IFERROR(__xludf.DUMMYFUNCTION("IF(E803="""", 0, SUM(ARRAYFORMULA(IFERROR(VLOOKUP(TRIM(SPLIT(E803, "","")), PRICELIST!C:D, 2, FALSE), 0))))"),0)</f>
        <v>0</v>
      </c>
      <c r="G803" s="17"/>
      <c r="H803" s="19">
        <f t="shared" ca="1" si="4"/>
        <v>0</v>
      </c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spans="1:28" ht="22.5" customHeight="1">
      <c r="A804" s="14"/>
      <c r="B804" s="15"/>
      <c r="C804" s="15"/>
      <c r="D804" s="15"/>
      <c r="E804" s="17"/>
      <c r="F804" s="17">
        <f ca="1">IFERROR(__xludf.DUMMYFUNCTION("IF(E804="""", 0, SUM(ARRAYFORMULA(IFERROR(VLOOKUP(TRIM(SPLIT(E804, "","")), PRICELIST!C:D, 2, FALSE), 0))))"),0)</f>
        <v>0</v>
      </c>
      <c r="G804" s="17"/>
      <c r="H804" s="19">
        <f t="shared" ca="1" si="4"/>
        <v>0</v>
      </c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spans="1:28" ht="22.5" customHeight="1">
      <c r="A805" s="14"/>
      <c r="B805" s="15"/>
      <c r="C805" s="15"/>
      <c r="D805" s="15"/>
      <c r="E805" s="17"/>
      <c r="F805" s="17">
        <f ca="1">IFERROR(__xludf.DUMMYFUNCTION("IF(E805="""", 0, SUM(ARRAYFORMULA(IFERROR(VLOOKUP(TRIM(SPLIT(E805, "","")), PRICELIST!C:D, 2, FALSE), 0))))"),0)</f>
        <v>0</v>
      </c>
      <c r="G805" s="17"/>
      <c r="H805" s="19">
        <f t="shared" ca="1" si="4"/>
        <v>0</v>
      </c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spans="1:28" ht="22.5" customHeight="1">
      <c r="A806" s="14"/>
      <c r="B806" s="15"/>
      <c r="C806" s="15"/>
      <c r="D806" s="15"/>
      <c r="E806" s="17"/>
      <c r="F806" s="17">
        <f ca="1">IFERROR(__xludf.DUMMYFUNCTION("IF(E806="""", 0, SUM(ARRAYFORMULA(IFERROR(VLOOKUP(TRIM(SPLIT(E806, "","")), PRICELIST!C:D, 2, FALSE), 0))))"),0)</f>
        <v>0</v>
      </c>
      <c r="G806" s="17"/>
      <c r="H806" s="19">
        <f t="shared" ca="1" si="4"/>
        <v>0</v>
      </c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spans="1:28" ht="22.5" customHeight="1">
      <c r="A807" s="14"/>
      <c r="B807" s="15"/>
      <c r="C807" s="15"/>
      <c r="D807" s="15"/>
      <c r="E807" s="17"/>
      <c r="F807" s="17">
        <f ca="1">IFERROR(__xludf.DUMMYFUNCTION("IF(E807="""", 0, SUM(ARRAYFORMULA(IFERROR(VLOOKUP(TRIM(SPLIT(E807, "","")), PRICELIST!C:D, 2, FALSE), 0))))"),0)</f>
        <v>0</v>
      </c>
      <c r="G807" s="17"/>
      <c r="H807" s="19">
        <f t="shared" ca="1" si="4"/>
        <v>0</v>
      </c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spans="1:28" ht="22.5" customHeight="1">
      <c r="A808" s="14"/>
      <c r="B808" s="15"/>
      <c r="C808" s="15"/>
      <c r="D808" s="15"/>
      <c r="E808" s="17"/>
      <c r="F808" s="17">
        <f ca="1">IFERROR(__xludf.DUMMYFUNCTION("IF(E808="""", 0, SUM(ARRAYFORMULA(IFERROR(VLOOKUP(TRIM(SPLIT(E808, "","")), PRICELIST!C:D, 2, FALSE), 0))))"),0)</f>
        <v>0</v>
      </c>
      <c r="G808" s="17"/>
      <c r="H808" s="19">
        <f t="shared" ca="1" si="4"/>
        <v>0</v>
      </c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spans="1:28" ht="22.5" customHeight="1">
      <c r="A809" s="14"/>
      <c r="B809" s="15"/>
      <c r="C809" s="15"/>
      <c r="D809" s="15"/>
      <c r="E809" s="17"/>
      <c r="F809" s="17">
        <f ca="1">IFERROR(__xludf.DUMMYFUNCTION("IF(E809="""", 0, SUM(ARRAYFORMULA(IFERROR(VLOOKUP(TRIM(SPLIT(E809, "","")), PRICELIST!C:D, 2, FALSE), 0))))"),0)</f>
        <v>0</v>
      </c>
      <c r="G809" s="17"/>
      <c r="H809" s="19">
        <f t="shared" ca="1" si="4"/>
        <v>0</v>
      </c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spans="1:28" ht="22.5" customHeight="1">
      <c r="A810" s="14"/>
      <c r="B810" s="15"/>
      <c r="C810" s="15"/>
      <c r="D810" s="15"/>
      <c r="E810" s="17"/>
      <c r="F810" s="17">
        <f ca="1">IFERROR(__xludf.DUMMYFUNCTION("IF(E810="""", 0, SUM(ARRAYFORMULA(IFERROR(VLOOKUP(TRIM(SPLIT(E810, "","")), PRICELIST!C:D, 2, FALSE), 0))))"),0)</f>
        <v>0</v>
      </c>
      <c r="G810" s="17"/>
      <c r="H810" s="19">
        <f t="shared" ca="1" si="4"/>
        <v>0</v>
      </c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spans="1:28" ht="22.5" customHeight="1">
      <c r="A811" s="14"/>
      <c r="B811" s="15"/>
      <c r="C811" s="15"/>
      <c r="D811" s="15"/>
      <c r="E811" s="17"/>
      <c r="F811" s="17">
        <f ca="1">IFERROR(__xludf.DUMMYFUNCTION("IF(E811="""", 0, SUM(ARRAYFORMULA(IFERROR(VLOOKUP(TRIM(SPLIT(E811, "","")), PRICELIST!C:D, 2, FALSE), 0))))"),0)</f>
        <v>0</v>
      </c>
      <c r="G811" s="17"/>
      <c r="H811" s="19">
        <f t="shared" ca="1" si="4"/>
        <v>0</v>
      </c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spans="1:28" ht="22.5" customHeight="1">
      <c r="A812" s="14"/>
      <c r="B812" s="15"/>
      <c r="C812" s="15"/>
      <c r="D812" s="15"/>
      <c r="E812" s="17"/>
      <c r="F812" s="17">
        <f ca="1">IFERROR(__xludf.DUMMYFUNCTION("IF(E812="""", 0, SUM(ARRAYFORMULA(IFERROR(VLOOKUP(TRIM(SPLIT(E812, "","")), PRICELIST!C:D, 2, FALSE), 0))))"),0)</f>
        <v>0</v>
      </c>
      <c r="G812" s="17"/>
      <c r="H812" s="19">
        <f t="shared" ca="1" si="4"/>
        <v>0</v>
      </c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spans="1:28" ht="22.5" customHeight="1">
      <c r="A813" s="14"/>
      <c r="B813" s="15"/>
      <c r="C813" s="15"/>
      <c r="D813" s="15"/>
      <c r="E813" s="17"/>
      <c r="F813" s="17">
        <f ca="1">IFERROR(__xludf.DUMMYFUNCTION("IF(E813="""", 0, SUM(ARRAYFORMULA(IFERROR(VLOOKUP(TRIM(SPLIT(E813, "","")), PRICELIST!C:D, 2, FALSE), 0))))"),0)</f>
        <v>0</v>
      </c>
      <c r="G813" s="17"/>
      <c r="H813" s="19">
        <f t="shared" ca="1" si="4"/>
        <v>0</v>
      </c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spans="1:28" ht="22.5" customHeight="1">
      <c r="A814" s="14"/>
      <c r="B814" s="15"/>
      <c r="C814" s="15"/>
      <c r="D814" s="15"/>
      <c r="E814" s="17"/>
      <c r="F814" s="17">
        <f ca="1">IFERROR(__xludf.DUMMYFUNCTION("IF(E814="""", 0, SUM(ARRAYFORMULA(IFERROR(VLOOKUP(TRIM(SPLIT(E814, "","")), PRICELIST!C:D, 2, FALSE), 0))))"),0)</f>
        <v>0</v>
      </c>
      <c r="G814" s="17"/>
      <c r="H814" s="19">
        <f t="shared" ca="1" si="4"/>
        <v>0</v>
      </c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spans="1:28" ht="22.5" customHeight="1">
      <c r="A815" s="14"/>
      <c r="B815" s="15"/>
      <c r="C815" s="15"/>
      <c r="D815" s="15"/>
      <c r="E815" s="17"/>
      <c r="F815" s="17">
        <f ca="1">IFERROR(__xludf.DUMMYFUNCTION("IF(E815="""", 0, SUM(ARRAYFORMULA(IFERROR(VLOOKUP(TRIM(SPLIT(E815, "","")), PRICELIST!C:D, 2, FALSE), 0))))"),0)</f>
        <v>0</v>
      </c>
      <c r="G815" s="17"/>
      <c r="H815" s="19">
        <f t="shared" ca="1" si="4"/>
        <v>0</v>
      </c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spans="1:28" ht="22.5" customHeight="1">
      <c r="A816" s="14"/>
      <c r="B816" s="15"/>
      <c r="C816" s="15"/>
      <c r="D816" s="15"/>
      <c r="E816" s="17"/>
      <c r="F816" s="17">
        <f ca="1">IFERROR(__xludf.DUMMYFUNCTION("IF(E816="""", 0, SUM(ARRAYFORMULA(IFERROR(VLOOKUP(TRIM(SPLIT(E816, "","")), PRICELIST!C:D, 2, FALSE), 0))))"),0)</f>
        <v>0</v>
      </c>
      <c r="G816" s="17"/>
      <c r="H816" s="19">
        <f t="shared" ca="1" si="4"/>
        <v>0</v>
      </c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spans="1:28" ht="22.5" customHeight="1">
      <c r="A817" s="14"/>
      <c r="B817" s="15"/>
      <c r="C817" s="15"/>
      <c r="D817" s="15"/>
      <c r="E817" s="17"/>
      <c r="F817" s="17">
        <f ca="1">IFERROR(__xludf.DUMMYFUNCTION("IF(E817="""", 0, SUM(ARRAYFORMULA(IFERROR(VLOOKUP(TRIM(SPLIT(E817, "","")), PRICELIST!C:D, 2, FALSE), 0))))"),0)</f>
        <v>0</v>
      </c>
      <c r="G817" s="17"/>
      <c r="H817" s="19">
        <f t="shared" ca="1" si="4"/>
        <v>0</v>
      </c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spans="1:28" ht="22.5" customHeight="1">
      <c r="A818" s="14"/>
      <c r="B818" s="15"/>
      <c r="C818" s="15"/>
      <c r="D818" s="15"/>
      <c r="E818" s="17"/>
      <c r="F818" s="17">
        <f ca="1">IFERROR(__xludf.DUMMYFUNCTION("IF(E818="""", 0, SUM(ARRAYFORMULA(IFERROR(VLOOKUP(TRIM(SPLIT(E818, "","")), PRICELIST!C:D, 2, FALSE), 0))))"),0)</f>
        <v>0</v>
      </c>
      <c r="G818" s="17"/>
      <c r="H818" s="19">
        <f t="shared" ca="1" si="4"/>
        <v>0</v>
      </c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spans="1:28" ht="22.5" customHeight="1">
      <c r="A819" s="14"/>
      <c r="B819" s="15"/>
      <c r="C819" s="15"/>
      <c r="D819" s="15"/>
      <c r="E819" s="17"/>
      <c r="F819" s="17">
        <f ca="1">IFERROR(__xludf.DUMMYFUNCTION("IF(E819="""", 0, SUM(ARRAYFORMULA(IFERROR(VLOOKUP(TRIM(SPLIT(E819, "","")), PRICELIST!C:D, 2, FALSE), 0))))"),0)</f>
        <v>0</v>
      </c>
      <c r="G819" s="17"/>
      <c r="H819" s="19">
        <f t="shared" ca="1" si="4"/>
        <v>0</v>
      </c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spans="1:28" ht="22.5" customHeight="1">
      <c r="A820" s="14"/>
      <c r="B820" s="15"/>
      <c r="C820" s="15"/>
      <c r="D820" s="15"/>
      <c r="E820" s="17"/>
      <c r="F820" s="17">
        <f ca="1">IFERROR(__xludf.DUMMYFUNCTION("IF(E820="""", 0, SUM(ARRAYFORMULA(IFERROR(VLOOKUP(TRIM(SPLIT(E820, "","")), PRICELIST!C:D, 2, FALSE), 0))))"),0)</f>
        <v>0</v>
      </c>
      <c r="G820" s="17"/>
      <c r="H820" s="19">
        <f t="shared" ca="1" si="4"/>
        <v>0</v>
      </c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spans="1:28" ht="22.5" customHeight="1">
      <c r="A821" s="14"/>
      <c r="B821" s="15"/>
      <c r="C821" s="15"/>
      <c r="D821" s="15"/>
      <c r="E821" s="17"/>
      <c r="F821" s="17">
        <f ca="1">IFERROR(__xludf.DUMMYFUNCTION("IF(E821="""", 0, SUM(ARRAYFORMULA(IFERROR(VLOOKUP(TRIM(SPLIT(E821, "","")), PRICELIST!C:D, 2, FALSE), 0))))"),0)</f>
        <v>0</v>
      </c>
      <c r="G821" s="17"/>
      <c r="H821" s="19">
        <f t="shared" ca="1" si="4"/>
        <v>0</v>
      </c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spans="1:28" ht="22.5" customHeight="1">
      <c r="A822" s="14"/>
      <c r="B822" s="15"/>
      <c r="C822" s="15"/>
      <c r="D822" s="15"/>
      <c r="E822" s="17"/>
      <c r="F822" s="17">
        <f ca="1">IFERROR(__xludf.DUMMYFUNCTION("IF(E822="""", 0, SUM(ARRAYFORMULA(IFERROR(VLOOKUP(TRIM(SPLIT(E822, "","")), PRICELIST!C:D, 2, FALSE), 0))))"),0)</f>
        <v>0</v>
      </c>
      <c r="G822" s="17"/>
      <c r="H822" s="19">
        <f t="shared" ca="1" si="4"/>
        <v>0</v>
      </c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spans="1:28" ht="22.5" customHeight="1">
      <c r="A823" s="14"/>
      <c r="B823" s="15"/>
      <c r="C823" s="15"/>
      <c r="D823" s="15"/>
      <c r="E823" s="17"/>
      <c r="F823" s="17">
        <f ca="1">IFERROR(__xludf.DUMMYFUNCTION("IF(E823="""", 0, SUM(ARRAYFORMULA(IFERROR(VLOOKUP(TRIM(SPLIT(E823, "","")), PRICELIST!C:D, 2, FALSE), 0))))"),0)</f>
        <v>0</v>
      </c>
      <c r="G823" s="17"/>
      <c r="H823" s="19">
        <f t="shared" ca="1" si="4"/>
        <v>0</v>
      </c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spans="1:28" ht="22.5" customHeight="1">
      <c r="A824" s="14"/>
      <c r="B824" s="15"/>
      <c r="C824" s="15"/>
      <c r="D824" s="15"/>
      <c r="E824" s="17"/>
      <c r="F824" s="17">
        <f ca="1">IFERROR(__xludf.DUMMYFUNCTION("IF(E824="""", 0, SUM(ARRAYFORMULA(IFERROR(VLOOKUP(TRIM(SPLIT(E824, "","")), PRICELIST!C:D, 2, FALSE), 0))))"),0)</f>
        <v>0</v>
      </c>
      <c r="G824" s="17"/>
      <c r="H824" s="19">
        <f t="shared" ca="1" si="4"/>
        <v>0</v>
      </c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spans="1:28" ht="22.5" customHeight="1">
      <c r="A825" s="14"/>
      <c r="B825" s="15"/>
      <c r="C825" s="15"/>
      <c r="D825" s="15"/>
      <c r="E825" s="17"/>
      <c r="F825" s="17">
        <f ca="1">IFERROR(__xludf.DUMMYFUNCTION("IF(E825="""", 0, SUM(ARRAYFORMULA(IFERROR(VLOOKUP(TRIM(SPLIT(E825, "","")), PRICELIST!C:D, 2, FALSE), 0))))"),0)</f>
        <v>0</v>
      </c>
      <c r="G825" s="17"/>
      <c r="H825" s="19">
        <f t="shared" ca="1" si="4"/>
        <v>0</v>
      </c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spans="1:28" ht="22.5" customHeight="1">
      <c r="A826" s="14"/>
      <c r="B826" s="15"/>
      <c r="C826" s="15"/>
      <c r="D826" s="15"/>
      <c r="E826" s="17"/>
      <c r="F826" s="17">
        <f ca="1">IFERROR(__xludf.DUMMYFUNCTION("IF(E826="""", 0, SUM(ARRAYFORMULA(IFERROR(VLOOKUP(TRIM(SPLIT(E826, "","")), PRICELIST!C:D, 2, FALSE), 0))))"),0)</f>
        <v>0</v>
      </c>
      <c r="G826" s="17"/>
      <c r="H826" s="19">
        <f t="shared" ca="1" si="4"/>
        <v>0</v>
      </c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spans="1:28" ht="22.5" customHeight="1">
      <c r="A827" s="14"/>
      <c r="B827" s="15"/>
      <c r="C827" s="15"/>
      <c r="D827" s="15"/>
      <c r="E827" s="17"/>
      <c r="F827" s="17">
        <f ca="1">IFERROR(__xludf.DUMMYFUNCTION("IF(E827="""", 0, SUM(ARRAYFORMULA(IFERROR(VLOOKUP(TRIM(SPLIT(E827, "","")), PRICELIST!C:D, 2, FALSE), 0))))"),0)</f>
        <v>0</v>
      </c>
      <c r="G827" s="17"/>
      <c r="H827" s="19">
        <f t="shared" ca="1" si="4"/>
        <v>0</v>
      </c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spans="1:28" ht="22.5" customHeight="1">
      <c r="A828" s="14"/>
      <c r="B828" s="15"/>
      <c r="C828" s="15"/>
      <c r="D828" s="15"/>
      <c r="E828" s="17"/>
      <c r="F828" s="17">
        <f ca="1">IFERROR(__xludf.DUMMYFUNCTION("IF(E828="""", 0, SUM(ARRAYFORMULA(IFERROR(VLOOKUP(TRIM(SPLIT(E828, "","")), PRICELIST!C:D, 2, FALSE), 0))))"),0)</f>
        <v>0</v>
      </c>
      <c r="G828" s="17"/>
      <c r="H828" s="19">
        <f t="shared" ca="1" si="4"/>
        <v>0</v>
      </c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spans="1:28" ht="22.5" customHeight="1">
      <c r="A829" s="14"/>
      <c r="B829" s="15"/>
      <c r="C829" s="15"/>
      <c r="D829" s="15"/>
      <c r="E829" s="17"/>
      <c r="F829" s="17">
        <f ca="1">IFERROR(__xludf.DUMMYFUNCTION("IF(E829="""", 0, SUM(ARRAYFORMULA(IFERROR(VLOOKUP(TRIM(SPLIT(E829, "","")), PRICELIST!C:D, 2, FALSE), 0))))"),0)</f>
        <v>0</v>
      </c>
      <c r="G829" s="17"/>
      <c r="H829" s="19">
        <f t="shared" ca="1" si="4"/>
        <v>0</v>
      </c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spans="1:28" ht="22.5" customHeight="1">
      <c r="A830" s="14"/>
      <c r="B830" s="15"/>
      <c r="C830" s="15"/>
      <c r="D830" s="15"/>
      <c r="E830" s="17"/>
      <c r="F830" s="17">
        <f ca="1">IFERROR(__xludf.DUMMYFUNCTION("IF(E830="""", 0, SUM(ARRAYFORMULA(IFERROR(VLOOKUP(TRIM(SPLIT(E830, "","")), PRICELIST!C:D, 2, FALSE), 0))))"),0)</f>
        <v>0</v>
      </c>
      <c r="G830" s="17"/>
      <c r="H830" s="19">
        <f t="shared" ca="1" si="4"/>
        <v>0</v>
      </c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spans="1:28" ht="22.5" customHeight="1">
      <c r="A831" s="14"/>
      <c r="B831" s="15"/>
      <c r="C831" s="15"/>
      <c r="D831" s="15"/>
      <c r="E831" s="17"/>
      <c r="F831" s="17">
        <f ca="1">IFERROR(__xludf.DUMMYFUNCTION("IF(E831="""", 0, SUM(ARRAYFORMULA(IFERROR(VLOOKUP(TRIM(SPLIT(E831, "","")), PRICELIST!C:D, 2, FALSE), 0))))"),0)</f>
        <v>0</v>
      </c>
      <c r="G831" s="17"/>
      <c r="H831" s="19">
        <f t="shared" ca="1" si="4"/>
        <v>0</v>
      </c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spans="1:28" ht="22.5" customHeight="1">
      <c r="A832" s="14"/>
      <c r="B832" s="15"/>
      <c r="C832" s="15"/>
      <c r="D832" s="15"/>
      <c r="E832" s="17"/>
      <c r="F832" s="17">
        <f ca="1">IFERROR(__xludf.DUMMYFUNCTION("IF(E832="""", 0, SUM(ARRAYFORMULA(IFERROR(VLOOKUP(TRIM(SPLIT(E832, "","")), PRICELIST!C:D, 2, FALSE), 0))))"),0)</f>
        <v>0</v>
      </c>
      <c r="G832" s="17"/>
      <c r="H832" s="19">
        <f t="shared" ca="1" si="4"/>
        <v>0</v>
      </c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spans="1:28" ht="22.5" customHeight="1">
      <c r="A833" s="14"/>
      <c r="B833" s="15"/>
      <c r="C833" s="15"/>
      <c r="D833" s="15"/>
      <c r="E833" s="17"/>
      <c r="F833" s="17">
        <f ca="1">IFERROR(__xludf.DUMMYFUNCTION("IF(E833="""", 0, SUM(ARRAYFORMULA(IFERROR(VLOOKUP(TRIM(SPLIT(E833, "","")), PRICELIST!C:D, 2, FALSE), 0))))"),0)</f>
        <v>0</v>
      </c>
      <c r="G833" s="17"/>
      <c r="H833" s="19">
        <f t="shared" ca="1" si="4"/>
        <v>0</v>
      </c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spans="1:28" ht="22.5" customHeight="1">
      <c r="A834" s="14"/>
      <c r="B834" s="15"/>
      <c r="C834" s="15"/>
      <c r="D834" s="15"/>
      <c r="E834" s="17"/>
      <c r="F834" s="17">
        <f ca="1">IFERROR(__xludf.DUMMYFUNCTION("IF(E834="""", 0, SUM(ARRAYFORMULA(IFERROR(VLOOKUP(TRIM(SPLIT(E834, "","")), PRICELIST!C:D, 2, FALSE), 0))))"),0)</f>
        <v>0</v>
      </c>
      <c r="G834" s="17"/>
      <c r="H834" s="19">
        <f t="shared" ca="1" si="4"/>
        <v>0</v>
      </c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spans="1:28" ht="22.5" customHeight="1">
      <c r="A835" s="14"/>
      <c r="B835" s="15"/>
      <c r="C835" s="15"/>
      <c r="D835" s="15"/>
      <c r="E835" s="17"/>
      <c r="F835" s="17">
        <f ca="1">IFERROR(__xludf.DUMMYFUNCTION("IF(E835="""", 0, SUM(ARRAYFORMULA(IFERROR(VLOOKUP(TRIM(SPLIT(E835, "","")), PRICELIST!C:D, 2, FALSE), 0))))"),0)</f>
        <v>0</v>
      </c>
      <c r="G835" s="17"/>
      <c r="H835" s="19">
        <f t="shared" ca="1" si="4"/>
        <v>0</v>
      </c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spans="1:28" ht="22.5" customHeight="1">
      <c r="A836" s="14"/>
      <c r="B836" s="15"/>
      <c r="C836" s="15"/>
      <c r="D836" s="15"/>
      <c r="E836" s="17"/>
      <c r="F836" s="17">
        <f ca="1">IFERROR(__xludf.DUMMYFUNCTION("IF(E836="""", 0, SUM(ARRAYFORMULA(IFERROR(VLOOKUP(TRIM(SPLIT(E836, "","")), PRICELIST!C:D, 2, FALSE), 0))))"),0)</f>
        <v>0</v>
      </c>
      <c r="G836" s="17"/>
      <c r="H836" s="19">
        <f t="shared" ca="1" si="4"/>
        <v>0</v>
      </c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spans="1:28" ht="22.5" customHeight="1">
      <c r="A837" s="14"/>
      <c r="B837" s="15"/>
      <c r="C837" s="15"/>
      <c r="D837" s="15"/>
      <c r="E837" s="17"/>
      <c r="F837" s="17">
        <f ca="1">IFERROR(__xludf.DUMMYFUNCTION("IF(E837="""", 0, SUM(ARRAYFORMULA(IFERROR(VLOOKUP(TRIM(SPLIT(E837, "","")), PRICELIST!C:D, 2, FALSE), 0))))"),0)</f>
        <v>0</v>
      </c>
      <c r="G837" s="17"/>
      <c r="H837" s="19">
        <f t="shared" ca="1" si="4"/>
        <v>0</v>
      </c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spans="1:28" ht="22.5" customHeight="1">
      <c r="A838" s="14"/>
      <c r="B838" s="15"/>
      <c r="C838" s="15"/>
      <c r="D838" s="15"/>
      <c r="E838" s="17"/>
      <c r="F838" s="17">
        <f ca="1">IFERROR(__xludf.DUMMYFUNCTION("IF(E838="""", 0, SUM(ARRAYFORMULA(IFERROR(VLOOKUP(TRIM(SPLIT(E838, "","")), PRICELIST!C:D, 2, FALSE), 0))))"),0)</f>
        <v>0</v>
      </c>
      <c r="G838" s="17"/>
      <c r="H838" s="19">
        <f t="shared" ca="1" si="4"/>
        <v>0</v>
      </c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spans="1:28" ht="22.5" customHeight="1">
      <c r="A839" s="14"/>
      <c r="B839" s="15"/>
      <c r="C839" s="15"/>
      <c r="D839" s="15"/>
      <c r="E839" s="17"/>
      <c r="F839" s="17">
        <f ca="1">IFERROR(__xludf.DUMMYFUNCTION("IF(E839="""", 0, SUM(ARRAYFORMULA(IFERROR(VLOOKUP(TRIM(SPLIT(E839, "","")), PRICELIST!C:D, 2, FALSE), 0))))"),0)</f>
        <v>0</v>
      </c>
      <c r="G839" s="17"/>
      <c r="H839" s="19">
        <f t="shared" ca="1" si="4"/>
        <v>0</v>
      </c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spans="1:28" ht="22.5" customHeight="1">
      <c r="A840" s="14"/>
      <c r="B840" s="15"/>
      <c r="C840" s="15"/>
      <c r="D840" s="15"/>
      <c r="E840" s="17"/>
      <c r="F840" s="17">
        <f ca="1">IFERROR(__xludf.DUMMYFUNCTION("IF(E840="""", 0, SUM(ARRAYFORMULA(IFERROR(VLOOKUP(TRIM(SPLIT(E840, "","")), PRICELIST!C:D, 2, FALSE), 0))))"),0)</f>
        <v>0</v>
      </c>
      <c r="G840" s="17"/>
      <c r="H840" s="19">
        <f t="shared" ca="1" si="4"/>
        <v>0</v>
      </c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spans="1:28" ht="22.5" customHeight="1">
      <c r="A841" s="14"/>
      <c r="B841" s="15"/>
      <c r="C841" s="15"/>
      <c r="D841" s="15"/>
      <c r="E841" s="17"/>
      <c r="F841" s="17">
        <f ca="1">IFERROR(__xludf.DUMMYFUNCTION("IF(E841="""", 0, SUM(ARRAYFORMULA(IFERROR(VLOOKUP(TRIM(SPLIT(E841, "","")), PRICELIST!C:D, 2, FALSE), 0))))"),0)</f>
        <v>0</v>
      </c>
      <c r="G841" s="17"/>
      <c r="H841" s="19">
        <f t="shared" ca="1" si="4"/>
        <v>0</v>
      </c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spans="1:28" ht="22.5" customHeight="1">
      <c r="A842" s="14"/>
      <c r="B842" s="15"/>
      <c r="C842" s="15"/>
      <c r="D842" s="15"/>
      <c r="E842" s="17"/>
      <c r="F842" s="17">
        <f ca="1">IFERROR(__xludf.DUMMYFUNCTION("IF(E842="""", 0, SUM(ARRAYFORMULA(IFERROR(VLOOKUP(TRIM(SPLIT(E842, "","")), PRICELIST!C:D, 2, FALSE), 0))))"),0)</f>
        <v>0</v>
      </c>
      <c r="G842" s="17"/>
      <c r="H842" s="19">
        <f t="shared" ca="1" si="4"/>
        <v>0</v>
      </c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spans="1:28" ht="22.5" customHeight="1">
      <c r="A843" s="14"/>
      <c r="B843" s="15"/>
      <c r="C843" s="15"/>
      <c r="D843" s="15"/>
      <c r="E843" s="17"/>
      <c r="F843" s="17">
        <f ca="1">IFERROR(__xludf.DUMMYFUNCTION("IF(E843="""", 0, SUM(ARRAYFORMULA(IFERROR(VLOOKUP(TRIM(SPLIT(E843, "","")), PRICELIST!C:D, 2, FALSE), 0))))"),0)</f>
        <v>0</v>
      </c>
      <c r="G843" s="17"/>
      <c r="H843" s="19">
        <f t="shared" ca="1" si="4"/>
        <v>0</v>
      </c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spans="1:28" ht="22.5" customHeight="1">
      <c r="A844" s="14"/>
      <c r="B844" s="15"/>
      <c r="C844" s="15"/>
      <c r="D844" s="15"/>
      <c r="E844" s="17"/>
      <c r="F844" s="17">
        <f ca="1">IFERROR(__xludf.DUMMYFUNCTION("IF(E844="""", 0, SUM(ARRAYFORMULA(IFERROR(VLOOKUP(TRIM(SPLIT(E844, "","")), PRICELIST!C:D, 2, FALSE), 0))))"),0)</f>
        <v>0</v>
      </c>
      <c r="G844" s="17"/>
      <c r="H844" s="19">
        <f t="shared" ca="1" si="4"/>
        <v>0</v>
      </c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spans="1:28" ht="22.5" customHeight="1">
      <c r="A845" s="14"/>
      <c r="B845" s="15"/>
      <c r="C845" s="15"/>
      <c r="D845" s="15"/>
      <c r="E845" s="17"/>
      <c r="F845" s="17">
        <f ca="1">IFERROR(__xludf.DUMMYFUNCTION("IF(E845="""", 0, SUM(ARRAYFORMULA(IFERROR(VLOOKUP(TRIM(SPLIT(E845, "","")), PRICELIST!C:D, 2, FALSE), 0))))"),0)</f>
        <v>0</v>
      </c>
      <c r="G845" s="17"/>
      <c r="H845" s="19">
        <f t="shared" ca="1" si="4"/>
        <v>0</v>
      </c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spans="1:28" ht="22.5" customHeight="1">
      <c r="A846" s="14"/>
      <c r="B846" s="15"/>
      <c r="C846" s="15"/>
      <c r="D846" s="15"/>
      <c r="E846" s="17"/>
      <c r="F846" s="17">
        <f ca="1">IFERROR(__xludf.DUMMYFUNCTION("IF(E846="""", 0, SUM(ARRAYFORMULA(IFERROR(VLOOKUP(TRIM(SPLIT(E846, "","")), PRICELIST!C:D, 2, FALSE), 0))))"),0)</f>
        <v>0</v>
      </c>
      <c r="G846" s="17"/>
      <c r="H846" s="19">
        <f t="shared" ca="1" si="4"/>
        <v>0</v>
      </c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spans="1:28" ht="22.5" customHeight="1">
      <c r="A847" s="14"/>
      <c r="B847" s="15"/>
      <c r="C847" s="15"/>
      <c r="D847" s="15"/>
      <c r="E847" s="17"/>
      <c r="F847" s="17">
        <f ca="1">IFERROR(__xludf.DUMMYFUNCTION("IF(E847="""", 0, SUM(ARRAYFORMULA(IFERROR(VLOOKUP(TRIM(SPLIT(E847, "","")), PRICELIST!C:D, 2, FALSE), 0))))"),0)</f>
        <v>0</v>
      </c>
      <c r="G847" s="17"/>
      <c r="H847" s="19">
        <f t="shared" ca="1" si="4"/>
        <v>0</v>
      </c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spans="1:28" ht="22.5" customHeight="1">
      <c r="A848" s="14"/>
      <c r="B848" s="15"/>
      <c r="C848" s="15"/>
      <c r="D848" s="15"/>
      <c r="E848" s="17"/>
      <c r="F848" s="17">
        <f ca="1">IFERROR(__xludf.DUMMYFUNCTION("IF(E848="""", 0, SUM(ARRAYFORMULA(IFERROR(VLOOKUP(TRIM(SPLIT(E848, "","")), PRICELIST!C:D, 2, FALSE), 0))))"),0)</f>
        <v>0</v>
      </c>
      <c r="G848" s="17"/>
      <c r="H848" s="19">
        <f t="shared" ca="1" si="4"/>
        <v>0</v>
      </c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spans="1:28" ht="22.5" customHeight="1">
      <c r="A849" s="14"/>
      <c r="B849" s="15"/>
      <c r="C849" s="15"/>
      <c r="D849" s="15"/>
      <c r="E849" s="17"/>
      <c r="F849" s="17">
        <f ca="1">IFERROR(__xludf.DUMMYFUNCTION("IF(E849="""", 0, SUM(ARRAYFORMULA(IFERROR(VLOOKUP(TRIM(SPLIT(E849, "","")), PRICELIST!C:D, 2, FALSE), 0))))"),0)</f>
        <v>0</v>
      </c>
      <c r="G849" s="17"/>
      <c r="H849" s="19">
        <f t="shared" ca="1" si="4"/>
        <v>0</v>
      </c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spans="1:28" ht="22.5" customHeight="1">
      <c r="A850" s="14"/>
      <c r="B850" s="15"/>
      <c r="C850" s="15"/>
      <c r="D850" s="15"/>
      <c r="E850" s="17"/>
      <c r="F850" s="17">
        <f ca="1">IFERROR(__xludf.DUMMYFUNCTION("IF(E850="""", 0, SUM(ARRAYFORMULA(IFERROR(VLOOKUP(TRIM(SPLIT(E850, "","")), PRICELIST!C:D, 2, FALSE), 0))))"),0)</f>
        <v>0</v>
      </c>
      <c r="G850" s="17"/>
      <c r="H850" s="19">
        <f t="shared" ca="1" si="4"/>
        <v>0</v>
      </c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spans="1:28" ht="22.5" customHeight="1">
      <c r="A851" s="14"/>
      <c r="B851" s="15"/>
      <c r="C851" s="15"/>
      <c r="D851" s="15"/>
      <c r="E851" s="17"/>
      <c r="F851" s="17">
        <f ca="1">IFERROR(__xludf.DUMMYFUNCTION("IF(E851="""", 0, SUM(ARRAYFORMULA(IFERROR(VLOOKUP(TRIM(SPLIT(E851, "","")), PRICELIST!C:D, 2, FALSE), 0))))"),0)</f>
        <v>0</v>
      </c>
      <c r="G851" s="17"/>
      <c r="H851" s="19">
        <f t="shared" ca="1" si="4"/>
        <v>0</v>
      </c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spans="1:28" ht="22.5" customHeight="1">
      <c r="A852" s="14"/>
      <c r="B852" s="15"/>
      <c r="C852" s="15"/>
      <c r="D852" s="15"/>
      <c r="E852" s="17"/>
      <c r="F852" s="17">
        <f ca="1">IFERROR(__xludf.DUMMYFUNCTION("IF(E852="""", 0, SUM(ARRAYFORMULA(IFERROR(VLOOKUP(TRIM(SPLIT(E852, "","")), PRICELIST!C:D, 2, FALSE), 0))))"),0)</f>
        <v>0</v>
      </c>
      <c r="G852" s="17"/>
      <c r="H852" s="19">
        <f t="shared" ca="1" si="4"/>
        <v>0</v>
      </c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spans="1:28" ht="22.5" customHeight="1">
      <c r="A853" s="14"/>
      <c r="B853" s="15"/>
      <c r="C853" s="15"/>
      <c r="D853" s="15"/>
      <c r="E853" s="17"/>
      <c r="F853" s="17">
        <f ca="1">IFERROR(__xludf.DUMMYFUNCTION("IF(E853="""", 0, SUM(ARRAYFORMULA(IFERROR(VLOOKUP(TRIM(SPLIT(E853, "","")), PRICELIST!C:D, 2, FALSE), 0))))"),0)</f>
        <v>0</v>
      </c>
      <c r="G853" s="17"/>
      <c r="H853" s="19">
        <f t="shared" ca="1" si="4"/>
        <v>0</v>
      </c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spans="1:28" ht="22.5" customHeight="1">
      <c r="A854" s="14"/>
      <c r="B854" s="15"/>
      <c r="C854" s="15"/>
      <c r="D854" s="15"/>
      <c r="E854" s="17"/>
      <c r="F854" s="17">
        <f ca="1">IFERROR(__xludf.DUMMYFUNCTION("IF(E854="""", 0, SUM(ARRAYFORMULA(IFERROR(VLOOKUP(TRIM(SPLIT(E854, "","")), PRICELIST!C:D, 2, FALSE), 0))))"),0)</f>
        <v>0</v>
      </c>
      <c r="G854" s="17"/>
      <c r="H854" s="19">
        <f t="shared" ca="1" si="4"/>
        <v>0</v>
      </c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spans="1:28" ht="22.5" customHeight="1">
      <c r="A855" s="14"/>
      <c r="B855" s="15"/>
      <c r="C855" s="15"/>
      <c r="D855" s="15"/>
      <c r="E855" s="17"/>
      <c r="F855" s="17">
        <f ca="1">IFERROR(__xludf.DUMMYFUNCTION("IF(E855="""", 0, SUM(ARRAYFORMULA(IFERROR(VLOOKUP(TRIM(SPLIT(E855, "","")), PRICELIST!C:D, 2, FALSE), 0))))"),0)</f>
        <v>0</v>
      </c>
      <c r="G855" s="17"/>
      <c r="H855" s="19">
        <f t="shared" ca="1" si="4"/>
        <v>0</v>
      </c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spans="1:28" ht="22.5" customHeight="1">
      <c r="A856" s="14"/>
      <c r="B856" s="15"/>
      <c r="C856" s="15"/>
      <c r="D856" s="15"/>
      <c r="E856" s="17"/>
      <c r="F856" s="17">
        <f ca="1">IFERROR(__xludf.DUMMYFUNCTION("IF(E856="""", 0, SUM(ARRAYFORMULA(IFERROR(VLOOKUP(TRIM(SPLIT(E856, "","")), PRICELIST!C:D, 2, FALSE), 0))))"),0)</f>
        <v>0</v>
      </c>
      <c r="G856" s="17"/>
      <c r="H856" s="19">
        <f t="shared" ca="1" si="4"/>
        <v>0</v>
      </c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spans="1:28" ht="22.5" customHeight="1">
      <c r="A857" s="14"/>
      <c r="B857" s="15"/>
      <c r="C857" s="15"/>
      <c r="D857" s="15"/>
      <c r="E857" s="17"/>
      <c r="F857" s="17">
        <f ca="1">IFERROR(__xludf.DUMMYFUNCTION("IF(E857="""", 0, SUM(ARRAYFORMULA(IFERROR(VLOOKUP(TRIM(SPLIT(E857, "","")), PRICELIST!C:D, 2, FALSE), 0))))"),0)</f>
        <v>0</v>
      </c>
      <c r="G857" s="17"/>
      <c r="H857" s="19">
        <f t="shared" ca="1" si="4"/>
        <v>0</v>
      </c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spans="1:28" ht="22.5" customHeight="1">
      <c r="A858" s="14"/>
      <c r="B858" s="15"/>
      <c r="C858" s="15"/>
      <c r="D858" s="15"/>
      <c r="E858" s="17"/>
      <c r="F858" s="17">
        <f ca="1">IFERROR(__xludf.DUMMYFUNCTION("IF(E858="""", 0, SUM(ARRAYFORMULA(IFERROR(VLOOKUP(TRIM(SPLIT(E858, "","")), PRICELIST!C:D, 2, FALSE), 0))))"),0)</f>
        <v>0</v>
      </c>
      <c r="G858" s="17"/>
      <c r="H858" s="19">
        <f t="shared" ca="1" si="4"/>
        <v>0</v>
      </c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spans="1:28" ht="22.5" customHeight="1">
      <c r="A859" s="14"/>
      <c r="B859" s="15"/>
      <c r="C859" s="15"/>
      <c r="D859" s="15"/>
      <c r="E859" s="17"/>
      <c r="F859" s="17">
        <f ca="1">IFERROR(__xludf.DUMMYFUNCTION("IF(E859="""", 0, SUM(ARRAYFORMULA(IFERROR(VLOOKUP(TRIM(SPLIT(E859, "","")), PRICELIST!C:D, 2, FALSE), 0))))"),0)</f>
        <v>0</v>
      </c>
      <c r="G859" s="17"/>
      <c r="H859" s="19">
        <f t="shared" ca="1" si="4"/>
        <v>0</v>
      </c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spans="1:28" ht="22.5" customHeight="1">
      <c r="A860" s="14"/>
      <c r="B860" s="15"/>
      <c r="C860" s="15"/>
      <c r="D860" s="15"/>
      <c r="E860" s="17"/>
      <c r="F860" s="17">
        <f ca="1">IFERROR(__xludf.DUMMYFUNCTION("IF(E860="""", 0, SUM(ARRAYFORMULA(IFERROR(VLOOKUP(TRIM(SPLIT(E860, "","")), PRICELIST!C:D, 2, FALSE), 0))))"),0)</f>
        <v>0</v>
      </c>
      <c r="G860" s="17"/>
      <c r="H860" s="19">
        <f t="shared" ca="1" si="4"/>
        <v>0</v>
      </c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spans="1:28" ht="22.5" customHeight="1">
      <c r="A861" s="14"/>
      <c r="B861" s="15"/>
      <c r="C861" s="15"/>
      <c r="D861" s="15"/>
      <c r="E861" s="17"/>
      <c r="F861" s="17">
        <f ca="1">IFERROR(__xludf.DUMMYFUNCTION("IF(E861="""", 0, SUM(ARRAYFORMULA(IFERROR(VLOOKUP(TRIM(SPLIT(E861, "","")), PRICELIST!C:D, 2, FALSE), 0))))"),0)</f>
        <v>0</v>
      </c>
      <c r="G861" s="17"/>
      <c r="H861" s="19">
        <f t="shared" ca="1" si="4"/>
        <v>0</v>
      </c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spans="1:28" ht="22.5" customHeight="1">
      <c r="A862" s="14"/>
      <c r="B862" s="15"/>
      <c r="C862" s="15"/>
      <c r="D862" s="15"/>
      <c r="E862" s="17"/>
      <c r="F862" s="17">
        <f ca="1">IFERROR(__xludf.DUMMYFUNCTION("IF(E862="""", 0, SUM(ARRAYFORMULA(IFERROR(VLOOKUP(TRIM(SPLIT(E862, "","")), PRICELIST!C:D, 2, FALSE), 0))))"),0)</f>
        <v>0</v>
      </c>
      <c r="G862" s="17"/>
      <c r="H862" s="19">
        <f t="shared" ca="1" si="4"/>
        <v>0</v>
      </c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spans="1:28" ht="22.5" customHeight="1">
      <c r="A863" s="14"/>
      <c r="B863" s="15"/>
      <c r="C863" s="15"/>
      <c r="D863" s="15"/>
      <c r="E863" s="17"/>
      <c r="F863" s="17">
        <f ca="1">IFERROR(__xludf.DUMMYFUNCTION("IF(E863="""", 0, SUM(ARRAYFORMULA(IFERROR(VLOOKUP(TRIM(SPLIT(E863, "","")), PRICELIST!C:D, 2, FALSE), 0))))"),0)</f>
        <v>0</v>
      </c>
      <c r="G863" s="17"/>
      <c r="H863" s="19">
        <f t="shared" ca="1" si="4"/>
        <v>0</v>
      </c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spans="1:28" ht="22.5" customHeight="1">
      <c r="A864" s="14"/>
      <c r="B864" s="15"/>
      <c r="C864" s="15"/>
      <c r="D864" s="15"/>
      <c r="E864" s="17"/>
      <c r="F864" s="17">
        <f ca="1">IFERROR(__xludf.DUMMYFUNCTION("IF(E864="""", 0, SUM(ARRAYFORMULA(IFERROR(VLOOKUP(TRIM(SPLIT(E864, "","")), PRICELIST!C:D, 2, FALSE), 0))))"),0)</f>
        <v>0</v>
      </c>
      <c r="G864" s="17"/>
      <c r="H864" s="19">
        <f t="shared" ca="1" si="4"/>
        <v>0</v>
      </c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spans="1:28" ht="22.5" customHeight="1">
      <c r="A865" s="14"/>
      <c r="B865" s="15"/>
      <c r="C865" s="15"/>
      <c r="D865" s="15"/>
      <c r="E865" s="17"/>
      <c r="F865" s="17">
        <f ca="1">IFERROR(__xludf.DUMMYFUNCTION("IF(E865="""", 0, SUM(ARRAYFORMULA(IFERROR(VLOOKUP(TRIM(SPLIT(E865, "","")), PRICELIST!C:D, 2, FALSE), 0))))"),0)</f>
        <v>0</v>
      </c>
      <c r="G865" s="17"/>
      <c r="H865" s="19">
        <f t="shared" ca="1" si="4"/>
        <v>0</v>
      </c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spans="1:28" ht="22.5" customHeight="1">
      <c r="A866" s="14"/>
      <c r="B866" s="15"/>
      <c r="C866" s="15"/>
      <c r="D866" s="15"/>
      <c r="E866" s="17"/>
      <c r="F866" s="17">
        <f ca="1">IFERROR(__xludf.DUMMYFUNCTION("IF(E866="""", 0, SUM(ARRAYFORMULA(IFERROR(VLOOKUP(TRIM(SPLIT(E866, "","")), PRICELIST!C:D, 2, FALSE), 0))))"),0)</f>
        <v>0</v>
      </c>
      <c r="G866" s="17"/>
      <c r="H866" s="19">
        <f t="shared" ca="1" si="4"/>
        <v>0</v>
      </c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spans="1:28" ht="22.5" customHeight="1">
      <c r="A867" s="14"/>
      <c r="B867" s="15"/>
      <c r="C867" s="15"/>
      <c r="D867" s="15"/>
      <c r="E867" s="17"/>
      <c r="F867" s="17">
        <f ca="1">IFERROR(__xludf.DUMMYFUNCTION("IF(E867="""", 0, SUM(ARRAYFORMULA(IFERROR(VLOOKUP(TRIM(SPLIT(E867, "","")), PRICELIST!C:D, 2, FALSE), 0))))"),0)</f>
        <v>0</v>
      </c>
      <c r="G867" s="17"/>
      <c r="H867" s="19">
        <f t="shared" ca="1" si="4"/>
        <v>0</v>
      </c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spans="1:28" ht="22.5" customHeight="1">
      <c r="A868" s="14"/>
      <c r="B868" s="15"/>
      <c r="C868" s="15"/>
      <c r="D868" s="15"/>
      <c r="E868" s="17"/>
      <c r="F868" s="17">
        <f ca="1">IFERROR(__xludf.DUMMYFUNCTION("IF(E868="""", 0, SUM(ARRAYFORMULA(IFERROR(VLOOKUP(TRIM(SPLIT(E868, "","")), PRICELIST!C:D, 2, FALSE), 0))))"),0)</f>
        <v>0</v>
      </c>
      <c r="G868" s="17"/>
      <c r="H868" s="19">
        <f t="shared" ca="1" si="4"/>
        <v>0</v>
      </c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spans="1:28" ht="22.5" customHeight="1">
      <c r="A869" s="14"/>
      <c r="B869" s="15"/>
      <c r="C869" s="15"/>
      <c r="D869" s="15"/>
      <c r="E869" s="17"/>
      <c r="F869" s="17">
        <f ca="1">IFERROR(__xludf.DUMMYFUNCTION("IF(E869="""", 0, SUM(ARRAYFORMULA(IFERROR(VLOOKUP(TRIM(SPLIT(E869, "","")), PRICELIST!C:D, 2, FALSE), 0))))"),0)</f>
        <v>0</v>
      </c>
      <c r="G869" s="17"/>
      <c r="H869" s="19">
        <f t="shared" ca="1" si="4"/>
        <v>0</v>
      </c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spans="1:28" ht="22.5" customHeight="1">
      <c r="A870" s="14"/>
      <c r="B870" s="15"/>
      <c r="C870" s="15"/>
      <c r="D870" s="15"/>
      <c r="E870" s="17"/>
      <c r="F870" s="17">
        <f ca="1">IFERROR(__xludf.DUMMYFUNCTION("IF(E870="""", 0, SUM(ARRAYFORMULA(IFERROR(VLOOKUP(TRIM(SPLIT(E870, "","")), PRICELIST!C:D, 2, FALSE), 0))))"),0)</f>
        <v>0</v>
      </c>
      <c r="G870" s="17"/>
      <c r="H870" s="19">
        <f t="shared" ca="1" si="4"/>
        <v>0</v>
      </c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spans="1:28" ht="22.5" customHeight="1">
      <c r="A871" s="14"/>
      <c r="B871" s="15"/>
      <c r="C871" s="15"/>
      <c r="D871" s="15"/>
      <c r="E871" s="17"/>
      <c r="F871" s="17">
        <f ca="1">IFERROR(__xludf.DUMMYFUNCTION("IF(E871="""", 0, SUM(ARRAYFORMULA(IFERROR(VLOOKUP(TRIM(SPLIT(E871, "","")), PRICELIST!C:D, 2, FALSE), 0))))"),0)</f>
        <v>0</v>
      </c>
      <c r="G871" s="17"/>
      <c r="H871" s="19">
        <f t="shared" ca="1" si="4"/>
        <v>0</v>
      </c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spans="1:28" ht="22.5" customHeight="1">
      <c r="A872" s="14"/>
      <c r="B872" s="15"/>
      <c r="C872" s="15"/>
      <c r="D872" s="15"/>
      <c r="E872" s="17"/>
      <c r="F872" s="17">
        <f ca="1">IFERROR(__xludf.DUMMYFUNCTION("IF(E872="""", 0, SUM(ARRAYFORMULA(IFERROR(VLOOKUP(TRIM(SPLIT(E872, "","")), PRICELIST!C:D, 2, FALSE), 0))))"),0)</f>
        <v>0</v>
      </c>
      <c r="G872" s="17"/>
      <c r="H872" s="19">
        <f t="shared" ca="1" si="4"/>
        <v>0</v>
      </c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spans="1:28" ht="22.5" customHeight="1">
      <c r="A873" s="14"/>
      <c r="B873" s="15"/>
      <c r="C873" s="15"/>
      <c r="D873" s="15"/>
      <c r="E873" s="17"/>
      <c r="F873" s="17">
        <f ca="1">IFERROR(__xludf.DUMMYFUNCTION("IF(E873="""", 0, SUM(ARRAYFORMULA(IFERROR(VLOOKUP(TRIM(SPLIT(E873, "","")), PRICELIST!C:D, 2, FALSE), 0))))"),0)</f>
        <v>0</v>
      </c>
      <c r="G873" s="17"/>
      <c r="H873" s="19">
        <f t="shared" ca="1" si="4"/>
        <v>0</v>
      </c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spans="1:28" ht="22.5" customHeight="1">
      <c r="A874" s="14"/>
      <c r="B874" s="15"/>
      <c r="C874" s="15"/>
      <c r="D874" s="15"/>
      <c r="E874" s="17"/>
      <c r="F874" s="17">
        <f ca="1">IFERROR(__xludf.DUMMYFUNCTION("IF(E874="""", 0, SUM(ARRAYFORMULA(IFERROR(VLOOKUP(TRIM(SPLIT(E874, "","")), PRICELIST!C:D, 2, FALSE), 0))))"),0)</f>
        <v>0</v>
      </c>
      <c r="G874" s="17"/>
      <c r="H874" s="19">
        <f t="shared" ca="1" si="4"/>
        <v>0</v>
      </c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spans="1:28" ht="22.5" customHeight="1">
      <c r="A875" s="14"/>
      <c r="B875" s="15"/>
      <c r="C875" s="15"/>
      <c r="D875" s="15"/>
      <c r="E875" s="17"/>
      <c r="F875" s="17">
        <f ca="1">IFERROR(__xludf.DUMMYFUNCTION("IF(E875="""", 0, SUM(ARRAYFORMULA(IFERROR(VLOOKUP(TRIM(SPLIT(E875, "","")), PRICELIST!C:D, 2, FALSE), 0))))"),0)</f>
        <v>0</v>
      </c>
      <c r="G875" s="17"/>
      <c r="H875" s="19">
        <f t="shared" ca="1" si="4"/>
        <v>0</v>
      </c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spans="1:28" ht="22.5" customHeight="1">
      <c r="A876" s="14"/>
      <c r="B876" s="15"/>
      <c r="C876" s="15"/>
      <c r="D876" s="15"/>
      <c r="E876" s="17"/>
      <c r="F876" s="17">
        <f ca="1">IFERROR(__xludf.DUMMYFUNCTION("IF(E876="""", 0, SUM(ARRAYFORMULA(IFERROR(VLOOKUP(TRIM(SPLIT(E876, "","")), PRICELIST!C:D, 2, FALSE), 0))))"),0)</f>
        <v>0</v>
      </c>
      <c r="G876" s="17"/>
      <c r="H876" s="19">
        <f t="shared" ca="1" si="4"/>
        <v>0</v>
      </c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spans="1:28" ht="22.5" customHeight="1">
      <c r="A877" s="14"/>
      <c r="B877" s="15"/>
      <c r="C877" s="15"/>
      <c r="D877" s="15"/>
      <c r="E877" s="17"/>
      <c r="F877" s="17">
        <f ca="1">IFERROR(__xludf.DUMMYFUNCTION("IF(E877="""", 0, SUM(ARRAYFORMULA(IFERROR(VLOOKUP(TRIM(SPLIT(E877, "","")), PRICELIST!C:D, 2, FALSE), 0))))"),0)</f>
        <v>0</v>
      </c>
      <c r="G877" s="17"/>
      <c r="H877" s="19">
        <f t="shared" ca="1" si="4"/>
        <v>0</v>
      </c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spans="1:28" ht="22.5" customHeight="1">
      <c r="A878" s="14"/>
      <c r="B878" s="15"/>
      <c r="C878" s="15"/>
      <c r="D878" s="15"/>
      <c r="E878" s="17"/>
      <c r="F878" s="17">
        <f ca="1">IFERROR(__xludf.DUMMYFUNCTION("IF(E878="""", 0, SUM(ARRAYFORMULA(IFERROR(VLOOKUP(TRIM(SPLIT(E878, "","")), PRICELIST!C:D, 2, FALSE), 0))))"),0)</f>
        <v>0</v>
      </c>
      <c r="G878" s="17"/>
      <c r="H878" s="19">
        <f t="shared" ca="1" si="4"/>
        <v>0</v>
      </c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spans="1:28" ht="22.5" customHeight="1">
      <c r="A879" s="14"/>
      <c r="B879" s="15"/>
      <c r="C879" s="15"/>
      <c r="D879" s="15"/>
      <c r="E879" s="17"/>
      <c r="F879" s="17">
        <f ca="1">IFERROR(__xludf.DUMMYFUNCTION("IF(E879="""", 0, SUM(ARRAYFORMULA(IFERROR(VLOOKUP(TRIM(SPLIT(E879, "","")), PRICELIST!C:D, 2, FALSE), 0))))"),0)</f>
        <v>0</v>
      </c>
      <c r="G879" s="17"/>
      <c r="H879" s="19">
        <f t="shared" ca="1" si="4"/>
        <v>0</v>
      </c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spans="1:28" ht="22.5" customHeight="1">
      <c r="A880" s="14"/>
      <c r="B880" s="15"/>
      <c r="C880" s="15"/>
      <c r="D880" s="15"/>
      <c r="E880" s="17"/>
      <c r="F880" s="17">
        <f ca="1">IFERROR(__xludf.DUMMYFUNCTION("IF(E880="""", 0, SUM(ARRAYFORMULA(IFERROR(VLOOKUP(TRIM(SPLIT(E880, "","")), PRICELIST!C:D, 2, FALSE), 0))))"),0)</f>
        <v>0</v>
      </c>
      <c r="G880" s="17"/>
      <c r="H880" s="19">
        <f t="shared" ca="1" si="4"/>
        <v>0</v>
      </c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spans="1:28" ht="22.5" customHeight="1">
      <c r="A881" s="14"/>
      <c r="B881" s="15"/>
      <c r="C881" s="15"/>
      <c r="D881" s="15"/>
      <c r="E881" s="17"/>
      <c r="F881" s="17">
        <f ca="1">IFERROR(__xludf.DUMMYFUNCTION("IF(E881="""", 0, SUM(ARRAYFORMULA(IFERROR(VLOOKUP(TRIM(SPLIT(E881, "","")), PRICELIST!C:D, 2, FALSE), 0))))"),0)</f>
        <v>0</v>
      </c>
      <c r="G881" s="17"/>
      <c r="H881" s="19">
        <f t="shared" ca="1" si="4"/>
        <v>0</v>
      </c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spans="1:28" ht="22.5" customHeight="1">
      <c r="A882" s="14"/>
      <c r="B882" s="15"/>
      <c r="C882" s="15"/>
      <c r="D882" s="15"/>
      <c r="E882" s="17"/>
      <c r="F882" s="17">
        <f ca="1">IFERROR(__xludf.DUMMYFUNCTION("IF(E882="""", 0, SUM(ARRAYFORMULA(IFERROR(VLOOKUP(TRIM(SPLIT(E882, "","")), PRICELIST!C:D, 2, FALSE), 0))))"),0)</f>
        <v>0</v>
      </c>
      <c r="G882" s="17"/>
      <c r="H882" s="19">
        <f t="shared" ca="1" si="4"/>
        <v>0</v>
      </c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spans="1:28" ht="22.5" customHeight="1">
      <c r="A883" s="14"/>
      <c r="B883" s="15"/>
      <c r="C883" s="15"/>
      <c r="D883" s="15"/>
      <c r="E883" s="17"/>
      <c r="F883" s="17">
        <f ca="1">IFERROR(__xludf.DUMMYFUNCTION("IF(E883="""", 0, SUM(ARRAYFORMULA(IFERROR(VLOOKUP(TRIM(SPLIT(E883, "","")), PRICELIST!C:D, 2, FALSE), 0))))"),0)</f>
        <v>0</v>
      </c>
      <c r="G883" s="17"/>
      <c r="H883" s="19">
        <f t="shared" ca="1" si="4"/>
        <v>0</v>
      </c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spans="1:28" ht="22.5" customHeight="1">
      <c r="A884" s="14"/>
      <c r="B884" s="15"/>
      <c r="C884" s="15"/>
      <c r="D884" s="15"/>
      <c r="E884" s="17"/>
      <c r="F884" s="17">
        <f ca="1">IFERROR(__xludf.DUMMYFUNCTION("IF(E884="""", 0, SUM(ARRAYFORMULA(IFERROR(VLOOKUP(TRIM(SPLIT(E884, "","")), PRICELIST!C:D, 2, FALSE), 0))))"),0)</f>
        <v>0</v>
      </c>
      <c r="G884" s="17"/>
      <c r="H884" s="19">
        <f t="shared" ca="1" si="4"/>
        <v>0</v>
      </c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spans="1:28" ht="22.5" customHeight="1">
      <c r="A885" s="14"/>
      <c r="B885" s="15"/>
      <c r="C885" s="15"/>
      <c r="D885" s="15"/>
      <c r="E885" s="17"/>
      <c r="F885" s="17">
        <f ca="1">IFERROR(__xludf.DUMMYFUNCTION("IF(E885="""", 0, SUM(ARRAYFORMULA(IFERROR(VLOOKUP(TRIM(SPLIT(E885, "","")), PRICELIST!C:D, 2, FALSE), 0))))"),0)</f>
        <v>0</v>
      </c>
      <c r="G885" s="17"/>
      <c r="H885" s="19">
        <f t="shared" ca="1" si="4"/>
        <v>0</v>
      </c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spans="1:28" ht="22.5" customHeight="1">
      <c r="A886" s="14"/>
      <c r="B886" s="15"/>
      <c r="C886" s="15"/>
      <c r="D886" s="15"/>
      <c r="E886" s="17"/>
      <c r="F886" s="17">
        <f ca="1">IFERROR(__xludf.DUMMYFUNCTION("IF(E886="""", 0, SUM(ARRAYFORMULA(IFERROR(VLOOKUP(TRIM(SPLIT(E886, "","")), PRICELIST!C:D, 2, FALSE), 0))))"),0)</f>
        <v>0</v>
      </c>
      <c r="G886" s="17"/>
      <c r="H886" s="19">
        <f t="shared" ca="1" si="4"/>
        <v>0</v>
      </c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spans="1:28" ht="22.5" customHeight="1">
      <c r="A887" s="14"/>
      <c r="B887" s="15"/>
      <c r="C887" s="15"/>
      <c r="D887" s="15"/>
      <c r="E887" s="17"/>
      <c r="F887" s="17">
        <f ca="1">IFERROR(__xludf.DUMMYFUNCTION("IF(E887="""", 0, SUM(ARRAYFORMULA(IFERROR(VLOOKUP(TRIM(SPLIT(E887, "","")), PRICELIST!C:D, 2, FALSE), 0))))"),0)</f>
        <v>0</v>
      </c>
      <c r="G887" s="17"/>
      <c r="H887" s="19">
        <f t="shared" ca="1" si="4"/>
        <v>0</v>
      </c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spans="1:28" ht="22.5" customHeight="1">
      <c r="A888" s="14"/>
      <c r="B888" s="15"/>
      <c r="C888" s="15"/>
      <c r="D888" s="15"/>
      <c r="E888" s="17"/>
      <c r="F888" s="17">
        <f ca="1">IFERROR(__xludf.DUMMYFUNCTION("IF(E888="""", 0, SUM(ARRAYFORMULA(IFERROR(VLOOKUP(TRIM(SPLIT(E888, "","")), PRICELIST!C:D, 2, FALSE), 0))))"),0)</f>
        <v>0</v>
      </c>
      <c r="G888" s="17"/>
      <c r="H888" s="19">
        <f t="shared" ca="1" si="4"/>
        <v>0</v>
      </c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spans="1:28" ht="22.5" customHeight="1">
      <c r="A889" s="14"/>
      <c r="B889" s="15"/>
      <c r="C889" s="15"/>
      <c r="D889" s="15"/>
      <c r="E889" s="17"/>
      <c r="F889" s="17">
        <f ca="1">IFERROR(__xludf.DUMMYFUNCTION("IF(E889="""", 0, SUM(ARRAYFORMULA(IFERROR(VLOOKUP(TRIM(SPLIT(E889, "","")), PRICELIST!C:D, 2, FALSE), 0))))"),0)</f>
        <v>0</v>
      </c>
      <c r="G889" s="17"/>
      <c r="H889" s="19">
        <f t="shared" ca="1" si="4"/>
        <v>0</v>
      </c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spans="1:28" ht="22.5" customHeight="1">
      <c r="A890" s="14"/>
      <c r="B890" s="15"/>
      <c r="C890" s="15"/>
      <c r="D890" s="15"/>
      <c r="E890" s="17"/>
      <c r="F890" s="17">
        <f ca="1">IFERROR(__xludf.DUMMYFUNCTION("IF(E890="""", 0, SUM(ARRAYFORMULA(IFERROR(VLOOKUP(TRIM(SPLIT(E890, "","")), PRICELIST!C:D, 2, FALSE), 0))))"),0)</f>
        <v>0</v>
      </c>
      <c r="G890" s="17"/>
      <c r="H890" s="19">
        <f t="shared" ca="1" si="4"/>
        <v>0</v>
      </c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spans="1:28" ht="22.5" customHeight="1">
      <c r="A891" s="14"/>
      <c r="B891" s="15"/>
      <c r="C891" s="15"/>
      <c r="D891" s="15"/>
      <c r="E891" s="17"/>
      <c r="F891" s="17">
        <f ca="1">IFERROR(__xludf.DUMMYFUNCTION("IF(E891="""", 0, SUM(ARRAYFORMULA(IFERROR(VLOOKUP(TRIM(SPLIT(E891, "","")), PRICELIST!C:D, 2, FALSE), 0))))"),0)</f>
        <v>0</v>
      </c>
      <c r="G891" s="17"/>
      <c r="H891" s="19">
        <f t="shared" ca="1" si="4"/>
        <v>0</v>
      </c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spans="1:28" ht="22.5" customHeight="1">
      <c r="A892" s="14"/>
      <c r="B892" s="15"/>
      <c r="C892" s="15"/>
      <c r="D892" s="15"/>
      <c r="E892" s="17"/>
      <c r="F892" s="17">
        <f ca="1">IFERROR(__xludf.DUMMYFUNCTION("IF(E892="""", 0, SUM(ARRAYFORMULA(IFERROR(VLOOKUP(TRIM(SPLIT(E892, "","")), PRICELIST!C:D, 2, FALSE), 0))))"),0)</f>
        <v>0</v>
      </c>
      <c r="G892" s="17"/>
      <c r="H892" s="19">
        <f t="shared" ca="1" si="4"/>
        <v>0</v>
      </c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spans="1:28" ht="22.5" customHeight="1">
      <c r="A893" s="14"/>
      <c r="B893" s="15"/>
      <c r="C893" s="15"/>
      <c r="D893" s="15"/>
      <c r="E893" s="17"/>
      <c r="F893" s="17">
        <f ca="1">IFERROR(__xludf.DUMMYFUNCTION("IF(E893="""", 0, SUM(ARRAYFORMULA(IFERROR(VLOOKUP(TRIM(SPLIT(E893, "","")), PRICELIST!C:D, 2, FALSE), 0))))"),0)</f>
        <v>0</v>
      </c>
      <c r="G893" s="17"/>
      <c r="H893" s="19">
        <f t="shared" ca="1" si="4"/>
        <v>0</v>
      </c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spans="1:28" ht="22.5" customHeight="1">
      <c r="A894" s="14"/>
      <c r="B894" s="15"/>
      <c r="C894" s="15"/>
      <c r="D894" s="15"/>
      <c r="E894" s="17"/>
      <c r="F894" s="17">
        <f ca="1">IFERROR(__xludf.DUMMYFUNCTION("IF(E894="""", 0, SUM(ARRAYFORMULA(IFERROR(VLOOKUP(TRIM(SPLIT(E894, "","")), PRICELIST!C:D, 2, FALSE), 0))))"),0)</f>
        <v>0</v>
      </c>
      <c r="G894" s="17"/>
      <c r="H894" s="19">
        <f t="shared" ca="1" si="4"/>
        <v>0</v>
      </c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spans="1:28" ht="22.5" customHeight="1">
      <c r="A895" s="14"/>
      <c r="B895" s="15"/>
      <c r="C895" s="15"/>
      <c r="D895" s="15"/>
      <c r="E895" s="17"/>
      <c r="F895" s="17">
        <f ca="1">IFERROR(__xludf.DUMMYFUNCTION("IF(E895="""", 0, SUM(ARRAYFORMULA(IFERROR(VLOOKUP(TRIM(SPLIT(E895, "","")), PRICELIST!C:D, 2, FALSE), 0))))"),0)</f>
        <v>0</v>
      </c>
      <c r="G895" s="17"/>
      <c r="H895" s="19">
        <f t="shared" ca="1" si="4"/>
        <v>0</v>
      </c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spans="1:28" ht="22.5" customHeight="1">
      <c r="A896" s="14"/>
      <c r="B896" s="15"/>
      <c r="C896" s="15"/>
      <c r="D896" s="15"/>
      <c r="E896" s="17"/>
      <c r="F896" s="17">
        <f ca="1">IFERROR(__xludf.DUMMYFUNCTION("IF(E896="""", 0, SUM(ARRAYFORMULA(IFERROR(VLOOKUP(TRIM(SPLIT(E896, "","")), PRICELIST!C:D, 2, FALSE), 0))))"),0)</f>
        <v>0</v>
      </c>
      <c r="G896" s="17"/>
      <c r="H896" s="19">
        <f t="shared" ca="1" si="4"/>
        <v>0</v>
      </c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spans="1:28" ht="22.5" customHeight="1">
      <c r="A897" s="14"/>
      <c r="B897" s="15"/>
      <c r="C897" s="15"/>
      <c r="D897" s="15"/>
      <c r="E897" s="17"/>
      <c r="F897" s="17">
        <f ca="1">IFERROR(__xludf.DUMMYFUNCTION("IF(E897="""", 0, SUM(ARRAYFORMULA(IFERROR(VLOOKUP(TRIM(SPLIT(E897, "","")), PRICELIST!C:D, 2, FALSE), 0))))"),0)</f>
        <v>0</v>
      </c>
      <c r="G897" s="17"/>
      <c r="H897" s="19">
        <f t="shared" ca="1" si="4"/>
        <v>0</v>
      </c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spans="1:28" ht="22.5" customHeight="1">
      <c r="A898" s="14"/>
      <c r="B898" s="15"/>
      <c r="C898" s="15"/>
      <c r="D898" s="15"/>
      <c r="E898" s="17"/>
      <c r="F898" s="17">
        <f ca="1">IFERROR(__xludf.DUMMYFUNCTION("IF(E898="""", 0, SUM(ARRAYFORMULA(IFERROR(VLOOKUP(TRIM(SPLIT(E898, "","")), PRICELIST!C:D, 2, FALSE), 0))))"),0)</f>
        <v>0</v>
      </c>
      <c r="G898" s="17"/>
      <c r="H898" s="19">
        <f t="shared" ca="1" si="4"/>
        <v>0</v>
      </c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spans="1:28" ht="22.5" customHeight="1">
      <c r="A899" s="14"/>
      <c r="B899" s="15"/>
      <c r="C899" s="15"/>
      <c r="D899" s="15"/>
      <c r="E899" s="17"/>
      <c r="F899" s="17">
        <f ca="1">IFERROR(__xludf.DUMMYFUNCTION("IF(E899="""", 0, SUM(ARRAYFORMULA(IFERROR(VLOOKUP(TRIM(SPLIT(E899, "","")), PRICELIST!C:D, 2, FALSE), 0))))"),0)</f>
        <v>0</v>
      </c>
      <c r="G899" s="17"/>
      <c r="H899" s="19">
        <f t="shared" ca="1" si="4"/>
        <v>0</v>
      </c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spans="1:28" ht="22.5" customHeight="1">
      <c r="A900" s="14"/>
      <c r="B900" s="15"/>
      <c r="C900" s="15"/>
      <c r="D900" s="15"/>
      <c r="E900" s="17"/>
      <c r="F900" s="17">
        <f ca="1">IFERROR(__xludf.DUMMYFUNCTION("IF(E900="""", 0, SUM(ARRAYFORMULA(IFERROR(VLOOKUP(TRIM(SPLIT(E900, "","")), PRICELIST!C:D, 2, FALSE), 0))))"),0)</f>
        <v>0</v>
      </c>
      <c r="G900" s="17"/>
      <c r="H900" s="19">
        <f t="shared" ca="1" si="4"/>
        <v>0</v>
      </c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spans="1:28" ht="22.5" customHeight="1">
      <c r="A901" s="14"/>
      <c r="B901" s="15"/>
      <c r="C901" s="15"/>
      <c r="D901" s="15"/>
      <c r="E901" s="17"/>
      <c r="F901" s="17">
        <f ca="1">IFERROR(__xludf.DUMMYFUNCTION("IF(E901="""", 0, SUM(ARRAYFORMULA(IFERROR(VLOOKUP(TRIM(SPLIT(E901, "","")), PRICELIST!C:D, 2, FALSE), 0))))"),0)</f>
        <v>0</v>
      </c>
      <c r="G901" s="17"/>
      <c r="H901" s="19">
        <f t="shared" ca="1" si="4"/>
        <v>0</v>
      </c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spans="1:28" ht="22.5" customHeight="1">
      <c r="A902" s="14"/>
      <c r="B902" s="15"/>
      <c r="C902" s="15"/>
      <c r="D902" s="15"/>
      <c r="E902" s="17"/>
      <c r="F902" s="17">
        <f ca="1">IFERROR(__xludf.DUMMYFUNCTION("IF(E902="""", 0, SUM(ARRAYFORMULA(IFERROR(VLOOKUP(TRIM(SPLIT(E902, "","")), PRICELIST!C:D, 2, FALSE), 0))))"),0)</f>
        <v>0</v>
      </c>
      <c r="G902" s="17"/>
      <c r="H902" s="19">
        <f t="shared" ca="1" si="4"/>
        <v>0</v>
      </c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spans="1:28" ht="22.5" customHeight="1">
      <c r="A903" s="14"/>
      <c r="B903" s="15"/>
      <c r="C903" s="15"/>
      <c r="D903" s="15"/>
      <c r="E903" s="17"/>
      <c r="F903" s="17">
        <f ca="1">IFERROR(__xludf.DUMMYFUNCTION("IF(E903="""", 0, SUM(ARRAYFORMULA(IFERROR(VLOOKUP(TRIM(SPLIT(E903, "","")), PRICELIST!C:D, 2, FALSE), 0))))"),0)</f>
        <v>0</v>
      </c>
      <c r="G903" s="17"/>
      <c r="H903" s="19">
        <f t="shared" ca="1" si="4"/>
        <v>0</v>
      </c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spans="1:28" ht="22.5" customHeight="1">
      <c r="A904" s="14"/>
      <c r="B904" s="15"/>
      <c r="C904" s="15"/>
      <c r="D904" s="15"/>
      <c r="E904" s="17"/>
      <c r="F904" s="17">
        <f ca="1">IFERROR(__xludf.DUMMYFUNCTION("IF(E904="""", 0, SUM(ARRAYFORMULA(IFERROR(VLOOKUP(TRIM(SPLIT(E904, "","")), PRICELIST!C:D, 2, FALSE), 0))))"),0)</f>
        <v>0</v>
      </c>
      <c r="G904" s="17"/>
      <c r="H904" s="19">
        <f t="shared" ca="1" si="4"/>
        <v>0</v>
      </c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spans="1:28" ht="22.5" customHeight="1">
      <c r="A905" s="14"/>
      <c r="B905" s="15"/>
      <c r="C905" s="15"/>
      <c r="D905" s="15"/>
      <c r="E905" s="17"/>
      <c r="F905" s="17">
        <f ca="1">IFERROR(__xludf.DUMMYFUNCTION("IF(E905="""", 0, SUM(ARRAYFORMULA(IFERROR(VLOOKUP(TRIM(SPLIT(E905, "","")), PRICELIST!C:D, 2, FALSE), 0))))"),0)</f>
        <v>0</v>
      </c>
      <c r="G905" s="17"/>
      <c r="H905" s="19">
        <f t="shared" ca="1" si="4"/>
        <v>0</v>
      </c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spans="1:28" ht="22.5" customHeight="1">
      <c r="A906" s="14"/>
      <c r="B906" s="15"/>
      <c r="C906" s="15"/>
      <c r="D906" s="15"/>
      <c r="E906" s="17"/>
      <c r="F906" s="17">
        <f ca="1">IFERROR(__xludf.DUMMYFUNCTION("IF(E906="""", 0, SUM(ARRAYFORMULA(IFERROR(VLOOKUP(TRIM(SPLIT(E906, "","")), PRICELIST!C:D, 2, FALSE), 0))))"),0)</f>
        <v>0</v>
      </c>
      <c r="G906" s="17"/>
      <c r="H906" s="19">
        <f t="shared" ca="1" si="4"/>
        <v>0</v>
      </c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spans="1:28" ht="22.5" customHeight="1">
      <c r="A907" s="14"/>
      <c r="B907" s="15"/>
      <c r="C907" s="15"/>
      <c r="D907" s="15"/>
      <c r="E907" s="17"/>
      <c r="F907" s="17">
        <f ca="1">IFERROR(__xludf.DUMMYFUNCTION("IF(E907="""", 0, SUM(ARRAYFORMULA(IFERROR(VLOOKUP(TRIM(SPLIT(E907, "","")), PRICELIST!C:D, 2, FALSE), 0))))"),0)</f>
        <v>0</v>
      </c>
      <c r="G907" s="17"/>
      <c r="H907" s="19">
        <f t="shared" ca="1" si="4"/>
        <v>0</v>
      </c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spans="1:28" ht="22.5" customHeight="1">
      <c r="A908" s="14"/>
      <c r="B908" s="15"/>
      <c r="C908" s="15"/>
      <c r="D908" s="15"/>
      <c r="E908" s="17"/>
      <c r="F908" s="17">
        <f ca="1">IFERROR(__xludf.DUMMYFUNCTION("IF(E908="""", 0, SUM(ARRAYFORMULA(IFERROR(VLOOKUP(TRIM(SPLIT(E908, "","")), PRICELIST!C:D, 2, FALSE), 0))))"),0)</f>
        <v>0</v>
      </c>
      <c r="G908" s="17"/>
      <c r="H908" s="19">
        <f t="shared" ca="1" si="4"/>
        <v>0</v>
      </c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spans="1:28" ht="22.5" customHeight="1">
      <c r="A909" s="14"/>
      <c r="B909" s="15"/>
      <c r="C909" s="15"/>
      <c r="D909" s="15"/>
      <c r="E909" s="17"/>
      <c r="F909" s="17">
        <f ca="1">IFERROR(__xludf.DUMMYFUNCTION("IF(E909="""", 0, SUM(ARRAYFORMULA(IFERROR(VLOOKUP(TRIM(SPLIT(E909, "","")), PRICELIST!C:D, 2, FALSE), 0))))"),0)</f>
        <v>0</v>
      </c>
      <c r="G909" s="17"/>
      <c r="H909" s="19">
        <f t="shared" ca="1" si="4"/>
        <v>0</v>
      </c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spans="1:28" ht="22.5" customHeight="1">
      <c r="A910" s="14"/>
      <c r="B910" s="15"/>
      <c r="C910" s="15"/>
      <c r="D910" s="15"/>
      <c r="E910" s="17"/>
      <c r="F910" s="17">
        <f ca="1">IFERROR(__xludf.DUMMYFUNCTION("IF(E910="""", 0, SUM(ARRAYFORMULA(IFERROR(VLOOKUP(TRIM(SPLIT(E910, "","")), PRICELIST!C:D, 2, FALSE), 0))))"),0)</f>
        <v>0</v>
      </c>
      <c r="G910" s="17"/>
      <c r="H910" s="19">
        <f t="shared" ca="1" si="4"/>
        <v>0</v>
      </c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spans="1:28" ht="22.5" customHeight="1">
      <c r="A911" s="14"/>
      <c r="B911" s="15"/>
      <c r="C911" s="15"/>
      <c r="D911" s="15"/>
      <c r="E911" s="17"/>
      <c r="F911" s="17">
        <f ca="1">IFERROR(__xludf.DUMMYFUNCTION("IF(E911="""", 0, SUM(ARRAYFORMULA(IFERROR(VLOOKUP(TRIM(SPLIT(E911, "","")), PRICELIST!C:D, 2, FALSE), 0))))"),0)</f>
        <v>0</v>
      </c>
      <c r="G911" s="17"/>
      <c r="H911" s="19">
        <f t="shared" ca="1" si="4"/>
        <v>0</v>
      </c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spans="1:28" ht="22.5" customHeight="1">
      <c r="A912" s="14"/>
      <c r="B912" s="15"/>
      <c r="C912" s="15"/>
      <c r="D912" s="15"/>
      <c r="E912" s="17"/>
      <c r="F912" s="17">
        <f ca="1">IFERROR(__xludf.DUMMYFUNCTION("IF(E912="""", 0, SUM(ARRAYFORMULA(IFERROR(VLOOKUP(TRIM(SPLIT(E912, "","")), PRICELIST!C:D, 2, FALSE), 0))))"),0)</f>
        <v>0</v>
      </c>
      <c r="G912" s="17"/>
      <c r="H912" s="19">
        <f t="shared" ca="1" si="4"/>
        <v>0</v>
      </c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spans="1:28" ht="22.5" customHeight="1">
      <c r="A913" s="14"/>
      <c r="B913" s="15"/>
      <c r="C913" s="15"/>
      <c r="D913" s="15"/>
      <c r="E913" s="17"/>
      <c r="F913" s="17">
        <f ca="1">IFERROR(__xludf.DUMMYFUNCTION("IF(E913="""", 0, SUM(ARRAYFORMULA(IFERROR(VLOOKUP(TRIM(SPLIT(E913, "","")), PRICELIST!C:D, 2, FALSE), 0))))"),0)</f>
        <v>0</v>
      </c>
      <c r="G913" s="17"/>
      <c r="H913" s="19">
        <f t="shared" ca="1" si="4"/>
        <v>0</v>
      </c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spans="1:28" ht="22.5" customHeight="1">
      <c r="A914" s="14"/>
      <c r="B914" s="15"/>
      <c r="C914" s="15"/>
      <c r="D914" s="15"/>
      <c r="E914" s="17"/>
      <c r="F914" s="17">
        <f ca="1">IFERROR(__xludf.DUMMYFUNCTION("IF(E914="""", 0, SUM(ARRAYFORMULA(IFERROR(VLOOKUP(TRIM(SPLIT(E914, "","")), PRICELIST!C:D, 2, FALSE), 0))))"),0)</f>
        <v>0</v>
      </c>
      <c r="G914" s="17"/>
      <c r="H914" s="19">
        <f t="shared" ca="1" si="4"/>
        <v>0</v>
      </c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spans="1:28" ht="22.5" customHeight="1">
      <c r="A915" s="14"/>
      <c r="B915" s="15"/>
      <c r="C915" s="15"/>
      <c r="D915" s="15"/>
      <c r="E915" s="17"/>
      <c r="F915" s="17">
        <f ca="1">IFERROR(__xludf.DUMMYFUNCTION("IF(E915="""", 0, SUM(ARRAYFORMULA(IFERROR(VLOOKUP(TRIM(SPLIT(E915, "","")), PRICELIST!C:D, 2, FALSE), 0))))"),0)</f>
        <v>0</v>
      </c>
      <c r="G915" s="17"/>
      <c r="H915" s="19">
        <f t="shared" ca="1" si="4"/>
        <v>0</v>
      </c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spans="1:28" ht="22.5" customHeight="1">
      <c r="A916" s="14"/>
      <c r="B916" s="15"/>
      <c r="C916" s="15"/>
      <c r="D916" s="15"/>
      <c r="E916" s="17"/>
      <c r="F916" s="17">
        <f ca="1">IFERROR(__xludf.DUMMYFUNCTION("IF(E916="""", 0, SUM(ARRAYFORMULA(IFERROR(VLOOKUP(TRIM(SPLIT(E916, "","")), PRICELIST!C:D, 2, FALSE), 0))))"),0)</f>
        <v>0</v>
      </c>
      <c r="G916" s="17"/>
      <c r="H916" s="19">
        <f t="shared" ca="1" si="4"/>
        <v>0</v>
      </c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spans="1:28" ht="22.5" customHeight="1">
      <c r="A917" s="14"/>
      <c r="B917" s="15"/>
      <c r="C917" s="15"/>
      <c r="D917" s="15"/>
      <c r="E917" s="17"/>
      <c r="F917" s="17">
        <f ca="1">IFERROR(__xludf.DUMMYFUNCTION("IF(E917="""", 0, SUM(ARRAYFORMULA(IFERROR(VLOOKUP(TRIM(SPLIT(E917, "","")), PRICELIST!C:D, 2, FALSE), 0))))"),0)</f>
        <v>0</v>
      </c>
      <c r="G917" s="17"/>
      <c r="H917" s="19">
        <f t="shared" ca="1" si="4"/>
        <v>0</v>
      </c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spans="1:28" ht="22.5" customHeight="1">
      <c r="A918" s="14"/>
      <c r="B918" s="15"/>
      <c r="C918" s="15"/>
      <c r="D918" s="15"/>
      <c r="E918" s="17"/>
      <c r="F918" s="17">
        <f ca="1">IFERROR(__xludf.DUMMYFUNCTION("IF(E918="""", 0, SUM(ARRAYFORMULA(IFERROR(VLOOKUP(TRIM(SPLIT(E918, "","")), PRICELIST!C:D, 2, FALSE), 0))))"),0)</f>
        <v>0</v>
      </c>
      <c r="G918" s="17"/>
      <c r="H918" s="19">
        <f t="shared" ca="1" si="4"/>
        <v>0</v>
      </c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spans="1:28" ht="22.5" customHeight="1">
      <c r="A919" s="14"/>
      <c r="B919" s="15"/>
      <c r="C919" s="15"/>
      <c r="D919" s="15"/>
      <c r="E919" s="17"/>
      <c r="F919" s="17">
        <f ca="1">IFERROR(__xludf.DUMMYFUNCTION("IF(E919="""", 0, SUM(ARRAYFORMULA(IFERROR(VLOOKUP(TRIM(SPLIT(E919, "","")), PRICELIST!C:D, 2, FALSE), 0))))"),0)</f>
        <v>0</v>
      </c>
      <c r="G919" s="17"/>
      <c r="H919" s="19">
        <f t="shared" ca="1" si="4"/>
        <v>0</v>
      </c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spans="1:28" ht="22.5" customHeight="1">
      <c r="A920" s="14"/>
      <c r="B920" s="15"/>
      <c r="C920" s="15"/>
      <c r="D920" s="15"/>
      <c r="E920" s="17"/>
      <c r="F920" s="17">
        <f ca="1">IFERROR(__xludf.DUMMYFUNCTION("IF(E920="""", 0, SUM(ARRAYFORMULA(IFERROR(VLOOKUP(TRIM(SPLIT(E920, "","")), PRICELIST!C:D, 2, FALSE), 0))))"),0)</f>
        <v>0</v>
      </c>
      <c r="G920" s="17"/>
      <c r="H920" s="19">
        <f t="shared" ca="1" si="4"/>
        <v>0</v>
      </c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spans="1:28" ht="22.5" customHeight="1">
      <c r="A921" s="14"/>
      <c r="B921" s="15"/>
      <c r="C921" s="15"/>
      <c r="D921" s="15"/>
      <c r="E921" s="17"/>
      <c r="F921" s="17">
        <f ca="1">IFERROR(__xludf.DUMMYFUNCTION("IF(E921="""", 0, SUM(ARRAYFORMULA(IFERROR(VLOOKUP(TRIM(SPLIT(E921, "","")), PRICELIST!C:D, 2, FALSE), 0))))"),0)</f>
        <v>0</v>
      </c>
      <c r="G921" s="17"/>
      <c r="H921" s="19">
        <f t="shared" ca="1" si="4"/>
        <v>0</v>
      </c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spans="1:28" ht="22.5" customHeight="1">
      <c r="A922" s="14"/>
      <c r="B922" s="15"/>
      <c r="C922" s="15"/>
      <c r="D922" s="15"/>
      <c r="E922" s="17"/>
      <c r="F922" s="17">
        <f ca="1">IFERROR(__xludf.DUMMYFUNCTION("IF(E922="""", 0, SUM(ARRAYFORMULA(IFERROR(VLOOKUP(TRIM(SPLIT(E922, "","")), PRICELIST!C:D, 2, FALSE), 0))))"),0)</f>
        <v>0</v>
      </c>
      <c r="G922" s="17"/>
      <c r="H922" s="19">
        <f t="shared" ca="1" si="4"/>
        <v>0</v>
      </c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spans="1:28" ht="22.5" customHeight="1">
      <c r="A923" s="14"/>
      <c r="B923" s="15"/>
      <c r="C923" s="15"/>
      <c r="D923" s="15"/>
      <c r="E923" s="17"/>
      <c r="F923" s="17">
        <f ca="1">IFERROR(__xludf.DUMMYFUNCTION("IF(E923="""", 0, SUM(ARRAYFORMULA(IFERROR(VLOOKUP(TRIM(SPLIT(E923, "","")), PRICELIST!C:D, 2, FALSE), 0))))"),0)</f>
        <v>0</v>
      </c>
      <c r="G923" s="17"/>
      <c r="H923" s="19">
        <f t="shared" ca="1" si="4"/>
        <v>0</v>
      </c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spans="1:28" ht="22.5" customHeight="1">
      <c r="A924" s="14"/>
      <c r="B924" s="15"/>
      <c r="C924" s="15"/>
      <c r="D924" s="15"/>
      <c r="E924" s="17"/>
      <c r="F924" s="17">
        <f ca="1">IFERROR(__xludf.DUMMYFUNCTION("IF(E924="""", 0, SUM(ARRAYFORMULA(IFERROR(VLOOKUP(TRIM(SPLIT(E924, "","")), PRICELIST!C:D, 2, FALSE), 0))))"),0)</f>
        <v>0</v>
      </c>
      <c r="G924" s="17"/>
      <c r="H924" s="19">
        <f t="shared" ca="1" si="4"/>
        <v>0</v>
      </c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spans="1:28" ht="22.5" customHeight="1">
      <c r="A925" s="14"/>
      <c r="B925" s="15"/>
      <c r="C925" s="15"/>
      <c r="D925" s="15"/>
      <c r="E925" s="17"/>
      <c r="F925" s="17">
        <f ca="1">IFERROR(__xludf.DUMMYFUNCTION("IF(E925="""", 0, SUM(ARRAYFORMULA(IFERROR(VLOOKUP(TRIM(SPLIT(E925, "","")), PRICELIST!C:D, 2, FALSE), 0))))"),0)</f>
        <v>0</v>
      </c>
      <c r="G925" s="17"/>
      <c r="H925" s="19">
        <f t="shared" ca="1" si="4"/>
        <v>0</v>
      </c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spans="1:28" ht="22.5" customHeight="1">
      <c r="A926" s="14"/>
      <c r="B926" s="15"/>
      <c r="C926" s="15"/>
      <c r="D926" s="15"/>
      <c r="E926" s="17"/>
      <c r="F926" s="17">
        <f ca="1">IFERROR(__xludf.DUMMYFUNCTION("IF(E926="""", 0, SUM(ARRAYFORMULA(IFERROR(VLOOKUP(TRIM(SPLIT(E926, "","")), PRICELIST!C:D, 2, FALSE), 0))))"),0)</f>
        <v>0</v>
      </c>
      <c r="G926" s="17"/>
      <c r="H926" s="19">
        <f t="shared" ca="1" si="4"/>
        <v>0</v>
      </c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spans="1:28" ht="22.5" customHeight="1">
      <c r="A927" s="14"/>
      <c r="B927" s="15"/>
      <c r="C927" s="15"/>
      <c r="D927" s="15"/>
      <c r="E927" s="17"/>
      <c r="F927" s="17">
        <f ca="1">IFERROR(__xludf.DUMMYFUNCTION("IF(E927="""", 0, SUM(ARRAYFORMULA(IFERROR(VLOOKUP(TRIM(SPLIT(E927, "","")), PRICELIST!C:D, 2, FALSE), 0))))"),0)</f>
        <v>0</v>
      </c>
      <c r="G927" s="17"/>
      <c r="H927" s="19">
        <f t="shared" ca="1" si="4"/>
        <v>0</v>
      </c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spans="1:28" ht="22.5" customHeight="1">
      <c r="A928" s="14"/>
      <c r="B928" s="15"/>
      <c r="C928" s="15"/>
      <c r="D928" s="15"/>
      <c r="E928" s="17"/>
      <c r="F928" s="17">
        <f ca="1">IFERROR(__xludf.DUMMYFUNCTION("IF(E928="""", 0, SUM(ARRAYFORMULA(IFERROR(VLOOKUP(TRIM(SPLIT(E928, "","")), PRICELIST!C:D, 2, FALSE), 0))))"),0)</f>
        <v>0</v>
      </c>
      <c r="G928" s="17"/>
      <c r="H928" s="19">
        <f t="shared" ca="1" si="4"/>
        <v>0</v>
      </c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spans="1:28" ht="22.5" customHeight="1">
      <c r="A929" s="14"/>
      <c r="B929" s="15"/>
      <c r="C929" s="15"/>
      <c r="D929" s="15"/>
      <c r="E929" s="17"/>
      <c r="F929" s="17">
        <f ca="1">IFERROR(__xludf.DUMMYFUNCTION("IF(E929="""", 0, SUM(ARRAYFORMULA(IFERROR(VLOOKUP(TRIM(SPLIT(E929, "","")), PRICELIST!C:D, 2, FALSE), 0))))"),0)</f>
        <v>0</v>
      </c>
      <c r="G929" s="17"/>
      <c r="H929" s="19">
        <f t="shared" ca="1" si="4"/>
        <v>0</v>
      </c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spans="1:28" ht="22.5" customHeight="1">
      <c r="A930" s="14"/>
      <c r="B930" s="15"/>
      <c r="C930" s="15"/>
      <c r="D930" s="15"/>
      <c r="E930" s="17"/>
      <c r="F930" s="17">
        <f ca="1">IFERROR(__xludf.DUMMYFUNCTION("IF(E930="""", 0, SUM(ARRAYFORMULA(IFERROR(VLOOKUP(TRIM(SPLIT(E930, "","")), PRICELIST!C:D, 2, FALSE), 0))))"),0)</f>
        <v>0</v>
      </c>
      <c r="G930" s="17"/>
      <c r="H930" s="19">
        <f t="shared" ca="1" si="4"/>
        <v>0</v>
      </c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spans="1:28" ht="22.5" customHeight="1">
      <c r="A931" s="14"/>
      <c r="B931" s="15"/>
      <c r="C931" s="15"/>
      <c r="D931" s="15"/>
      <c r="E931" s="17"/>
      <c r="F931" s="17">
        <f ca="1">IFERROR(__xludf.DUMMYFUNCTION("IF(E931="""", 0, SUM(ARRAYFORMULA(IFERROR(VLOOKUP(TRIM(SPLIT(E931, "","")), PRICELIST!C:D, 2, FALSE), 0))))"),0)</f>
        <v>0</v>
      </c>
      <c r="G931" s="17"/>
      <c r="H931" s="19">
        <f t="shared" ca="1" si="4"/>
        <v>0</v>
      </c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spans="1:28" ht="22.5" customHeight="1">
      <c r="A932" s="14"/>
      <c r="B932" s="15"/>
      <c r="C932" s="15"/>
      <c r="D932" s="15"/>
      <c r="E932" s="17"/>
      <c r="F932" s="17">
        <f ca="1">IFERROR(__xludf.DUMMYFUNCTION("IF(E932="""", 0, SUM(ARRAYFORMULA(IFERROR(VLOOKUP(TRIM(SPLIT(E932, "","")), PRICELIST!C:D, 2, FALSE), 0))))"),0)</f>
        <v>0</v>
      </c>
      <c r="G932" s="17"/>
      <c r="H932" s="19">
        <f t="shared" ca="1" si="4"/>
        <v>0</v>
      </c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spans="1:28" ht="22.5" customHeight="1">
      <c r="A933" s="14"/>
      <c r="B933" s="15"/>
      <c r="C933" s="15"/>
      <c r="D933" s="15"/>
      <c r="E933" s="17"/>
      <c r="F933" s="17">
        <f ca="1">IFERROR(__xludf.DUMMYFUNCTION("IF(E933="""", 0, SUM(ARRAYFORMULA(IFERROR(VLOOKUP(TRIM(SPLIT(E933, "","")), PRICELIST!C:D, 2, FALSE), 0))))"),0)</f>
        <v>0</v>
      </c>
      <c r="G933" s="17"/>
      <c r="H933" s="19">
        <f t="shared" ca="1" si="4"/>
        <v>0</v>
      </c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spans="1:28" ht="22.5" customHeight="1">
      <c r="A934" s="14"/>
      <c r="B934" s="15"/>
      <c r="C934" s="15"/>
      <c r="D934" s="15"/>
      <c r="E934" s="17"/>
      <c r="F934" s="17">
        <f ca="1">IFERROR(__xludf.DUMMYFUNCTION("IF(E934="""", 0, SUM(ARRAYFORMULA(IFERROR(VLOOKUP(TRIM(SPLIT(E934, "","")), PRICELIST!C:D, 2, FALSE), 0))))"),0)</f>
        <v>0</v>
      </c>
      <c r="G934" s="17"/>
      <c r="H934" s="19">
        <f t="shared" ca="1" si="4"/>
        <v>0</v>
      </c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spans="1:28" ht="22.5" customHeight="1">
      <c r="A935" s="14"/>
      <c r="B935" s="15"/>
      <c r="C935" s="15"/>
      <c r="D935" s="15"/>
      <c r="E935" s="17"/>
      <c r="F935" s="17">
        <f ca="1">IFERROR(__xludf.DUMMYFUNCTION("IF(E935="""", 0, SUM(ARRAYFORMULA(IFERROR(VLOOKUP(TRIM(SPLIT(E935, "","")), PRICELIST!C:D, 2, FALSE), 0))))"),0)</f>
        <v>0</v>
      </c>
      <c r="G935" s="17"/>
      <c r="H935" s="19">
        <f t="shared" ca="1" si="4"/>
        <v>0</v>
      </c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spans="1:28" ht="22.5" customHeight="1">
      <c r="A936" s="14"/>
      <c r="B936" s="15"/>
      <c r="C936" s="15"/>
      <c r="D936" s="15"/>
      <c r="E936" s="17"/>
      <c r="F936" s="17">
        <f ca="1">IFERROR(__xludf.DUMMYFUNCTION("IF(E936="""", 0, SUM(ARRAYFORMULA(IFERROR(VLOOKUP(TRIM(SPLIT(E936, "","")), PRICELIST!C:D, 2, FALSE), 0))))"),0)</f>
        <v>0</v>
      </c>
      <c r="G936" s="17"/>
      <c r="H936" s="19">
        <f t="shared" ca="1" si="4"/>
        <v>0</v>
      </c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spans="1:28" ht="22.5" customHeight="1">
      <c r="A937" s="14"/>
      <c r="B937" s="15"/>
      <c r="C937" s="15"/>
      <c r="D937" s="15"/>
      <c r="E937" s="17"/>
      <c r="F937" s="17">
        <f ca="1">IFERROR(__xludf.DUMMYFUNCTION("IF(E937="""", 0, SUM(ARRAYFORMULA(IFERROR(VLOOKUP(TRIM(SPLIT(E937, "","")), PRICELIST!C:D, 2, FALSE), 0))))"),0)</f>
        <v>0</v>
      </c>
      <c r="G937" s="17"/>
      <c r="H937" s="19">
        <f t="shared" ca="1" si="4"/>
        <v>0</v>
      </c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spans="1:28" ht="22.5" customHeight="1">
      <c r="A938" s="14"/>
      <c r="B938" s="15"/>
      <c r="C938" s="15"/>
      <c r="D938" s="15"/>
      <c r="E938" s="17"/>
      <c r="F938" s="17">
        <f ca="1">IFERROR(__xludf.DUMMYFUNCTION("IF(E938="""", 0, SUM(ARRAYFORMULA(IFERROR(VLOOKUP(TRIM(SPLIT(E938, "","")), PRICELIST!C:D, 2, FALSE), 0))))"),0)</f>
        <v>0</v>
      </c>
      <c r="G938" s="17"/>
      <c r="H938" s="19">
        <f t="shared" ca="1" si="4"/>
        <v>0</v>
      </c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spans="1:28" ht="22.5" customHeight="1">
      <c r="A939" s="14"/>
      <c r="B939" s="15"/>
      <c r="C939" s="15"/>
      <c r="D939" s="15"/>
      <c r="E939" s="17"/>
      <c r="F939" s="17">
        <f ca="1">IFERROR(__xludf.DUMMYFUNCTION("IF(E939="""", 0, SUM(ARRAYFORMULA(IFERROR(VLOOKUP(TRIM(SPLIT(E939, "","")), PRICELIST!C:D, 2, FALSE), 0))))"),0)</f>
        <v>0</v>
      </c>
      <c r="G939" s="17"/>
      <c r="H939" s="19">
        <f t="shared" ca="1" si="4"/>
        <v>0</v>
      </c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spans="1:28" ht="22.5" customHeight="1">
      <c r="A940" s="14"/>
      <c r="B940" s="15"/>
      <c r="C940" s="15"/>
      <c r="D940" s="15"/>
      <c r="E940" s="17"/>
      <c r="F940" s="17">
        <f ca="1">IFERROR(__xludf.DUMMYFUNCTION("IF(E940="""", 0, SUM(ARRAYFORMULA(IFERROR(VLOOKUP(TRIM(SPLIT(E940, "","")), PRICELIST!C:D, 2, FALSE), 0))))"),0)</f>
        <v>0</v>
      </c>
      <c r="G940" s="17"/>
      <c r="H940" s="19">
        <f t="shared" ca="1" si="4"/>
        <v>0</v>
      </c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spans="1:28" ht="22.5" customHeight="1">
      <c r="A941" s="14"/>
      <c r="B941" s="15"/>
      <c r="C941" s="15"/>
      <c r="D941" s="15"/>
      <c r="E941" s="17"/>
      <c r="F941" s="17">
        <f ca="1">IFERROR(__xludf.DUMMYFUNCTION("IF(E941="""", 0, SUM(ARRAYFORMULA(IFERROR(VLOOKUP(TRIM(SPLIT(E941, "","")), PRICELIST!C:D, 2, FALSE), 0))))"),0)</f>
        <v>0</v>
      </c>
      <c r="G941" s="17"/>
      <c r="H941" s="19">
        <f t="shared" ca="1" si="4"/>
        <v>0</v>
      </c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spans="1:28" ht="22.5" customHeight="1">
      <c r="A942" s="14"/>
      <c r="B942" s="15"/>
      <c r="C942" s="15"/>
      <c r="D942" s="15"/>
      <c r="E942" s="17"/>
      <c r="F942" s="17">
        <f ca="1">IFERROR(__xludf.DUMMYFUNCTION("IF(E942="""", 0, SUM(ARRAYFORMULA(IFERROR(VLOOKUP(TRIM(SPLIT(E942, "","")), PRICELIST!C:D, 2, FALSE), 0))))"),0)</f>
        <v>0</v>
      </c>
      <c r="G942" s="17"/>
      <c r="H942" s="19">
        <f t="shared" ca="1" si="4"/>
        <v>0</v>
      </c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spans="1:28" ht="22.5" customHeight="1">
      <c r="A943" s="14"/>
      <c r="B943" s="15"/>
      <c r="C943" s="15"/>
      <c r="D943" s="15"/>
      <c r="E943" s="17"/>
      <c r="F943" s="17">
        <f ca="1">IFERROR(__xludf.DUMMYFUNCTION("IF(E943="""", 0, SUM(ARRAYFORMULA(IFERROR(VLOOKUP(TRIM(SPLIT(E943, "","")), PRICELIST!C:D, 2, FALSE), 0))))"),0)</f>
        <v>0</v>
      </c>
      <c r="G943" s="17"/>
      <c r="H943" s="19">
        <f t="shared" ca="1" si="4"/>
        <v>0</v>
      </c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spans="1:28" ht="22.5" customHeight="1">
      <c r="A944" s="14"/>
      <c r="B944" s="15"/>
      <c r="C944" s="15"/>
      <c r="D944" s="15"/>
      <c r="E944" s="17"/>
      <c r="F944" s="17">
        <f ca="1">IFERROR(__xludf.DUMMYFUNCTION("IF(E944="""", 0, SUM(ARRAYFORMULA(IFERROR(VLOOKUP(TRIM(SPLIT(E944, "","")), PRICELIST!C:D, 2, FALSE), 0))))"),0)</f>
        <v>0</v>
      </c>
      <c r="G944" s="17"/>
      <c r="H944" s="19">
        <f t="shared" ca="1" si="4"/>
        <v>0</v>
      </c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spans="1:28" ht="22.5" customHeight="1">
      <c r="A945" s="14"/>
      <c r="B945" s="15"/>
      <c r="C945" s="15"/>
      <c r="D945" s="15"/>
      <c r="E945" s="17"/>
      <c r="F945" s="17">
        <f ca="1">IFERROR(__xludf.DUMMYFUNCTION("IF(E945="""", 0, SUM(ARRAYFORMULA(IFERROR(VLOOKUP(TRIM(SPLIT(E945, "","")), PRICELIST!C:D, 2, FALSE), 0))))"),0)</f>
        <v>0</v>
      </c>
      <c r="G945" s="17"/>
      <c r="H945" s="19">
        <f t="shared" ca="1" si="4"/>
        <v>0</v>
      </c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spans="1:28" ht="22.5" customHeight="1">
      <c r="A946" s="14"/>
      <c r="B946" s="15"/>
      <c r="C946" s="15"/>
      <c r="D946" s="15"/>
      <c r="E946" s="17"/>
      <c r="F946" s="17">
        <f ca="1">IFERROR(__xludf.DUMMYFUNCTION("IF(E946="""", 0, SUM(ARRAYFORMULA(IFERROR(VLOOKUP(TRIM(SPLIT(E946, "","")), PRICELIST!C:D, 2, FALSE), 0))))"),0)</f>
        <v>0</v>
      </c>
      <c r="G946" s="17"/>
      <c r="H946" s="19">
        <f t="shared" ca="1" si="4"/>
        <v>0</v>
      </c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spans="1:28" ht="22.5" customHeight="1">
      <c r="A947" s="14"/>
      <c r="B947" s="15"/>
      <c r="C947" s="15"/>
      <c r="D947" s="15"/>
      <c r="E947" s="17"/>
      <c r="F947" s="17">
        <f ca="1">IFERROR(__xludf.DUMMYFUNCTION("IF(E947="""", 0, SUM(ARRAYFORMULA(IFERROR(VLOOKUP(TRIM(SPLIT(E947, "","")), PRICELIST!C:D, 2, FALSE), 0))))"),0)</f>
        <v>0</v>
      </c>
      <c r="G947" s="17"/>
      <c r="H947" s="19">
        <f t="shared" ca="1" si="4"/>
        <v>0</v>
      </c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spans="1:28" ht="22.5" customHeight="1">
      <c r="A948" s="14"/>
      <c r="B948" s="15"/>
      <c r="C948" s="15"/>
      <c r="D948" s="15"/>
      <c r="E948" s="17"/>
      <c r="F948" s="17">
        <f ca="1">IFERROR(__xludf.DUMMYFUNCTION("IF(E948="""", 0, SUM(ARRAYFORMULA(IFERROR(VLOOKUP(TRIM(SPLIT(E948, "","")), PRICELIST!C:D, 2, FALSE), 0))))"),0)</f>
        <v>0</v>
      </c>
      <c r="G948" s="17"/>
      <c r="H948" s="19">
        <f t="shared" ca="1" si="4"/>
        <v>0</v>
      </c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spans="1:28" ht="22.5" customHeight="1">
      <c r="A949" s="14"/>
      <c r="B949" s="15"/>
      <c r="C949" s="15"/>
      <c r="D949" s="15"/>
      <c r="E949" s="17"/>
      <c r="F949" s="17">
        <f ca="1">IFERROR(__xludf.DUMMYFUNCTION("IF(E949="""", 0, SUM(ARRAYFORMULA(IFERROR(VLOOKUP(TRIM(SPLIT(E949, "","")), PRICELIST!C:D, 2, FALSE), 0))))"),0)</f>
        <v>0</v>
      </c>
      <c r="G949" s="17"/>
      <c r="H949" s="19">
        <f t="shared" ca="1" si="4"/>
        <v>0</v>
      </c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spans="1:28" ht="22.5" customHeight="1">
      <c r="A950" s="14"/>
      <c r="B950" s="15"/>
      <c r="C950" s="15"/>
      <c r="D950" s="15"/>
      <c r="E950" s="17"/>
      <c r="F950" s="17">
        <f ca="1">IFERROR(__xludf.DUMMYFUNCTION("IF(E950="""", 0, SUM(ARRAYFORMULA(IFERROR(VLOOKUP(TRIM(SPLIT(E950, "","")), PRICELIST!C:D, 2, FALSE), 0))))"),0)</f>
        <v>0</v>
      </c>
      <c r="G950" s="17"/>
      <c r="H950" s="19">
        <f t="shared" ca="1" si="4"/>
        <v>0</v>
      </c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spans="1:28" ht="22.5" customHeight="1">
      <c r="A951" s="14"/>
      <c r="B951" s="15"/>
      <c r="C951" s="15"/>
      <c r="D951" s="15"/>
      <c r="E951" s="17"/>
      <c r="F951" s="17">
        <f ca="1">IFERROR(__xludf.DUMMYFUNCTION("IF(E951="""", 0, SUM(ARRAYFORMULA(IFERROR(VLOOKUP(TRIM(SPLIT(E951, "","")), PRICELIST!C:D, 2, FALSE), 0))))"),0)</f>
        <v>0</v>
      </c>
      <c r="G951" s="17"/>
      <c r="H951" s="19">
        <f t="shared" ca="1" si="4"/>
        <v>0</v>
      </c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spans="1:28" ht="22.5" customHeight="1">
      <c r="A952" s="14"/>
      <c r="B952" s="15"/>
      <c r="C952" s="15"/>
      <c r="D952" s="15"/>
      <c r="E952" s="17"/>
      <c r="F952" s="17">
        <f ca="1">IFERROR(__xludf.DUMMYFUNCTION("IF(E952="""", 0, SUM(ARRAYFORMULA(IFERROR(VLOOKUP(TRIM(SPLIT(E952, "","")), PRICELIST!C:D, 2, FALSE), 0))))"),0)</f>
        <v>0</v>
      </c>
      <c r="G952" s="17"/>
      <c r="H952" s="19">
        <f t="shared" ca="1" si="4"/>
        <v>0</v>
      </c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spans="1:28" ht="22.5" customHeight="1">
      <c r="A953" s="14"/>
      <c r="B953" s="15"/>
      <c r="C953" s="15"/>
      <c r="D953" s="15"/>
      <c r="E953" s="17"/>
      <c r="F953" s="17">
        <f ca="1">IFERROR(__xludf.DUMMYFUNCTION("IF(E953="""", 0, SUM(ARRAYFORMULA(IFERROR(VLOOKUP(TRIM(SPLIT(E953, "","")), PRICELIST!C:D, 2, FALSE), 0))))"),0)</f>
        <v>0</v>
      </c>
      <c r="G953" s="17"/>
      <c r="H953" s="19">
        <f t="shared" ca="1" si="4"/>
        <v>0</v>
      </c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spans="1:28" ht="22.5" customHeight="1">
      <c r="A954" s="14"/>
      <c r="B954" s="15"/>
      <c r="C954" s="15"/>
      <c r="D954" s="15"/>
      <c r="E954" s="17"/>
      <c r="F954" s="17">
        <f ca="1">IFERROR(__xludf.DUMMYFUNCTION("IF(E954="""", 0, SUM(ARRAYFORMULA(IFERROR(VLOOKUP(TRIM(SPLIT(E954, "","")), PRICELIST!C:D, 2, FALSE), 0))))"),0)</f>
        <v>0</v>
      </c>
      <c r="G954" s="17"/>
      <c r="H954" s="19">
        <f t="shared" ca="1" si="4"/>
        <v>0</v>
      </c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spans="1:28" ht="22.5" customHeight="1">
      <c r="A955" s="14"/>
      <c r="B955" s="15"/>
      <c r="C955" s="15"/>
      <c r="D955" s="15"/>
      <c r="E955" s="17"/>
      <c r="F955" s="17">
        <f ca="1">IFERROR(__xludf.DUMMYFUNCTION("IF(E955="""", 0, SUM(ARRAYFORMULA(IFERROR(VLOOKUP(TRIM(SPLIT(E955, "","")), PRICELIST!C:D, 2, FALSE), 0))))"),0)</f>
        <v>0</v>
      </c>
      <c r="G955" s="17"/>
      <c r="H955" s="19">
        <f t="shared" ca="1" si="4"/>
        <v>0</v>
      </c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spans="1:28" ht="22.5" customHeight="1">
      <c r="A956" s="14"/>
      <c r="B956" s="15"/>
      <c r="C956" s="15"/>
      <c r="D956" s="15"/>
      <c r="E956" s="17"/>
      <c r="F956" s="17">
        <f ca="1">IFERROR(__xludf.DUMMYFUNCTION("IF(E956="""", 0, SUM(ARRAYFORMULA(IFERROR(VLOOKUP(TRIM(SPLIT(E956, "","")), PRICELIST!C:D, 2, FALSE), 0))))"),0)</f>
        <v>0</v>
      </c>
      <c r="G956" s="17"/>
      <c r="H956" s="19">
        <f t="shared" ca="1" si="4"/>
        <v>0</v>
      </c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spans="1:28" ht="22.5" customHeight="1">
      <c r="A957" s="14"/>
      <c r="B957" s="15"/>
      <c r="C957" s="15"/>
      <c r="D957" s="15"/>
      <c r="E957" s="17"/>
      <c r="F957" s="17">
        <f ca="1">IFERROR(__xludf.DUMMYFUNCTION("IF(E957="""", 0, SUM(ARRAYFORMULA(IFERROR(VLOOKUP(TRIM(SPLIT(E957, "","")), PRICELIST!C:D, 2, FALSE), 0))))"),0)</f>
        <v>0</v>
      </c>
      <c r="G957" s="17"/>
      <c r="H957" s="19">
        <f t="shared" ca="1" si="4"/>
        <v>0</v>
      </c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spans="1:28" ht="22.5" customHeight="1">
      <c r="A958" s="14"/>
      <c r="B958" s="15"/>
      <c r="C958" s="15"/>
      <c r="D958" s="15"/>
      <c r="E958" s="17"/>
      <c r="F958" s="17">
        <f ca="1">IFERROR(__xludf.DUMMYFUNCTION("IF(E958="""", 0, SUM(ARRAYFORMULA(IFERROR(VLOOKUP(TRIM(SPLIT(E958, "","")), PRICELIST!C:D, 2, FALSE), 0))))"),0)</f>
        <v>0</v>
      </c>
      <c r="G958" s="17"/>
      <c r="H958" s="19">
        <f t="shared" ca="1" si="4"/>
        <v>0</v>
      </c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spans="1:28" ht="22.5" customHeight="1">
      <c r="A959" s="14"/>
      <c r="B959" s="15"/>
      <c r="C959" s="15"/>
      <c r="D959" s="15"/>
      <c r="E959" s="17"/>
      <c r="F959" s="17">
        <f ca="1">IFERROR(__xludf.DUMMYFUNCTION("IF(E959="""", 0, SUM(ARRAYFORMULA(IFERROR(VLOOKUP(TRIM(SPLIT(E959, "","")), PRICELIST!C:D, 2, FALSE), 0))))"),0)</f>
        <v>0</v>
      </c>
      <c r="G959" s="17"/>
      <c r="H959" s="19">
        <f t="shared" ca="1" si="4"/>
        <v>0</v>
      </c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spans="1:28" ht="22.5" customHeight="1">
      <c r="A960" s="14"/>
      <c r="B960" s="15"/>
      <c r="C960" s="15"/>
      <c r="D960" s="15"/>
      <c r="E960" s="17"/>
      <c r="F960" s="17">
        <f ca="1">IFERROR(__xludf.DUMMYFUNCTION("IF(E960="""", 0, SUM(ARRAYFORMULA(IFERROR(VLOOKUP(TRIM(SPLIT(E960, "","")), PRICELIST!C:D, 2, FALSE), 0))))"),0)</f>
        <v>0</v>
      </c>
      <c r="G960" s="17"/>
      <c r="H960" s="19">
        <f t="shared" ca="1" si="4"/>
        <v>0</v>
      </c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spans="1:28" ht="22.5" customHeight="1">
      <c r="A961" s="14"/>
      <c r="B961" s="15"/>
      <c r="C961" s="15"/>
      <c r="D961" s="15"/>
      <c r="E961" s="17"/>
      <c r="F961" s="17">
        <f ca="1">IFERROR(__xludf.DUMMYFUNCTION("IF(E961="""", 0, SUM(ARRAYFORMULA(IFERROR(VLOOKUP(TRIM(SPLIT(E961, "","")), PRICELIST!C:D, 2, FALSE), 0))))"),0)</f>
        <v>0</v>
      </c>
      <c r="G961" s="17"/>
      <c r="H961" s="19">
        <f t="shared" ca="1" si="4"/>
        <v>0</v>
      </c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spans="1:28" ht="22.5" customHeight="1">
      <c r="A962" s="14"/>
      <c r="B962" s="15"/>
      <c r="C962" s="15"/>
      <c r="D962" s="15"/>
      <c r="E962" s="17"/>
      <c r="F962" s="17">
        <f ca="1">IFERROR(__xludf.DUMMYFUNCTION("IF(E962="""", 0, SUM(ARRAYFORMULA(IFERROR(VLOOKUP(TRIM(SPLIT(E962, "","")), PRICELIST!C:D, 2, FALSE), 0))))"),0)</f>
        <v>0</v>
      </c>
      <c r="G962" s="17"/>
      <c r="H962" s="19">
        <f t="shared" ca="1" si="4"/>
        <v>0</v>
      </c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spans="1:28" ht="22.5" customHeight="1">
      <c r="A963" s="14"/>
      <c r="B963" s="15"/>
      <c r="C963" s="15"/>
      <c r="D963" s="15"/>
      <c r="E963" s="17"/>
      <c r="F963" s="17">
        <f ca="1">IFERROR(__xludf.DUMMYFUNCTION("IF(E963="""", 0, SUM(ARRAYFORMULA(IFERROR(VLOOKUP(TRIM(SPLIT(E963, "","")), PRICELIST!C:D, 2, FALSE), 0))))"),0)</f>
        <v>0</v>
      </c>
      <c r="G963" s="17"/>
      <c r="H963" s="19">
        <f t="shared" ca="1" si="4"/>
        <v>0</v>
      </c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spans="1:28" ht="22.5" customHeight="1">
      <c r="A964" s="14"/>
      <c r="B964" s="15"/>
      <c r="C964" s="15"/>
      <c r="D964" s="15"/>
      <c r="E964" s="17"/>
      <c r="F964" s="17">
        <f ca="1">IFERROR(__xludf.DUMMYFUNCTION("IF(E964="""", 0, SUM(ARRAYFORMULA(IFERROR(VLOOKUP(TRIM(SPLIT(E964, "","")), PRICELIST!C:D, 2, FALSE), 0))))"),0)</f>
        <v>0</v>
      </c>
      <c r="G964" s="17"/>
      <c r="H964" s="19">
        <f t="shared" ca="1" si="4"/>
        <v>0</v>
      </c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spans="1:28" ht="22.5" customHeight="1">
      <c r="A965" s="14"/>
      <c r="B965" s="15"/>
      <c r="C965" s="15"/>
      <c r="D965" s="15"/>
      <c r="E965" s="17"/>
      <c r="F965" s="17">
        <f ca="1">IFERROR(__xludf.DUMMYFUNCTION("IF(E965="""", 0, SUM(ARRAYFORMULA(IFERROR(VLOOKUP(TRIM(SPLIT(E965, "","")), PRICELIST!C:D, 2, FALSE), 0))))"),0)</f>
        <v>0</v>
      </c>
      <c r="G965" s="17"/>
      <c r="H965" s="19">
        <f t="shared" ca="1" si="4"/>
        <v>0</v>
      </c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spans="1:28" ht="22.5" customHeight="1">
      <c r="A966" s="14"/>
      <c r="B966" s="15"/>
      <c r="C966" s="15"/>
      <c r="D966" s="15"/>
      <c r="E966" s="17"/>
      <c r="F966" s="17">
        <f ca="1">IFERROR(__xludf.DUMMYFUNCTION("IF(E966="""", 0, SUM(ARRAYFORMULA(IFERROR(VLOOKUP(TRIM(SPLIT(E966, "","")), PRICELIST!C:D, 2, FALSE), 0))))"),0)</f>
        <v>0</v>
      </c>
      <c r="G966" s="17"/>
      <c r="H966" s="19">
        <f t="shared" ca="1" si="4"/>
        <v>0</v>
      </c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spans="1:28" ht="22.5" customHeight="1">
      <c r="A967" s="14"/>
      <c r="B967" s="15"/>
      <c r="C967" s="15"/>
      <c r="D967" s="15"/>
      <c r="E967" s="17"/>
      <c r="F967" s="17">
        <f ca="1">IFERROR(__xludf.DUMMYFUNCTION("IF(E967="""", 0, SUM(ARRAYFORMULA(IFERROR(VLOOKUP(TRIM(SPLIT(E967, "","")), PRICELIST!C:D, 2, FALSE), 0))))"),0)</f>
        <v>0</v>
      </c>
      <c r="G967" s="17"/>
      <c r="H967" s="19">
        <f t="shared" ca="1" si="4"/>
        <v>0</v>
      </c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spans="1:28" ht="22.5" customHeight="1">
      <c r="A968" s="14"/>
      <c r="B968" s="15"/>
      <c r="C968" s="15"/>
      <c r="D968" s="15"/>
      <c r="E968" s="17"/>
      <c r="F968" s="17">
        <f ca="1">IFERROR(__xludf.DUMMYFUNCTION("IF(E968="""", 0, SUM(ARRAYFORMULA(IFERROR(VLOOKUP(TRIM(SPLIT(E968, "","")), PRICELIST!C:D, 2, FALSE), 0))))"),0)</f>
        <v>0</v>
      </c>
      <c r="G968" s="17"/>
      <c r="H968" s="19">
        <f t="shared" ca="1" si="4"/>
        <v>0</v>
      </c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spans="1:28" ht="22.5" customHeight="1">
      <c r="A969" s="14"/>
      <c r="B969" s="15"/>
      <c r="C969" s="15"/>
      <c r="D969" s="15"/>
      <c r="E969" s="17"/>
      <c r="F969" s="17">
        <f ca="1">IFERROR(__xludf.DUMMYFUNCTION("IF(E969="""", 0, SUM(ARRAYFORMULA(IFERROR(VLOOKUP(TRIM(SPLIT(E969, "","")), PRICELIST!C:D, 2, FALSE), 0))))"),0)</f>
        <v>0</v>
      </c>
      <c r="G969" s="17"/>
      <c r="H969" s="19">
        <f t="shared" ca="1" si="4"/>
        <v>0</v>
      </c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spans="1:28" ht="22.5" customHeight="1">
      <c r="A970" s="14"/>
      <c r="B970" s="15"/>
      <c r="C970" s="15"/>
      <c r="D970" s="15"/>
      <c r="E970" s="17"/>
      <c r="F970" s="17">
        <f ca="1">IFERROR(__xludf.DUMMYFUNCTION("IF(E970="""", 0, SUM(ARRAYFORMULA(IFERROR(VLOOKUP(TRIM(SPLIT(E970, "","")), PRICELIST!C:D, 2, FALSE), 0))))"),0)</f>
        <v>0</v>
      </c>
      <c r="G970" s="17"/>
      <c r="H970" s="19">
        <f t="shared" ca="1" si="4"/>
        <v>0</v>
      </c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spans="1:28" ht="22.5" customHeight="1">
      <c r="A971" s="14"/>
      <c r="B971" s="15"/>
      <c r="C971" s="15"/>
      <c r="D971" s="15"/>
      <c r="E971" s="17"/>
      <c r="F971" s="17">
        <f ca="1">IFERROR(__xludf.DUMMYFUNCTION("IF(E971="""", 0, SUM(ARRAYFORMULA(IFERROR(VLOOKUP(TRIM(SPLIT(E971, "","")), PRICELIST!C:D, 2, FALSE), 0))))"),0)</f>
        <v>0</v>
      </c>
      <c r="G971" s="17"/>
      <c r="H971" s="19">
        <f t="shared" ca="1" si="4"/>
        <v>0</v>
      </c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spans="1:28" ht="22.5" customHeight="1">
      <c r="A972" s="14"/>
      <c r="B972" s="15"/>
      <c r="C972" s="15"/>
      <c r="D972" s="15"/>
      <c r="E972" s="17"/>
      <c r="F972" s="17">
        <f ca="1">IFERROR(__xludf.DUMMYFUNCTION("IF(E972="""", 0, SUM(ARRAYFORMULA(IFERROR(VLOOKUP(TRIM(SPLIT(E972, "","")), PRICELIST!C:D, 2, FALSE), 0))))"),0)</f>
        <v>0</v>
      </c>
      <c r="G972" s="17"/>
      <c r="H972" s="19">
        <f t="shared" ca="1" si="4"/>
        <v>0</v>
      </c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spans="1:28" ht="22.5" customHeight="1">
      <c r="A973" s="14"/>
      <c r="B973" s="15"/>
      <c r="C973" s="15"/>
      <c r="D973" s="15"/>
      <c r="E973" s="17"/>
      <c r="F973" s="17">
        <f ca="1">IFERROR(__xludf.DUMMYFUNCTION("IF(E973="""", 0, SUM(ARRAYFORMULA(IFERROR(VLOOKUP(TRIM(SPLIT(E973, "","")), PRICELIST!C:D, 2, FALSE), 0))))"),0)</f>
        <v>0</v>
      </c>
      <c r="G973" s="17"/>
      <c r="H973" s="19">
        <f t="shared" ca="1" si="4"/>
        <v>0</v>
      </c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spans="1:28" ht="22.5" customHeight="1">
      <c r="A974" s="14"/>
      <c r="B974" s="15"/>
      <c r="C974" s="15"/>
      <c r="D974" s="15"/>
      <c r="E974" s="17"/>
      <c r="F974" s="17">
        <f ca="1">IFERROR(__xludf.DUMMYFUNCTION("IF(E974="""", 0, SUM(ARRAYFORMULA(IFERROR(VLOOKUP(TRIM(SPLIT(E974, "","")), PRICELIST!C:D, 2, FALSE), 0))))"),0)</f>
        <v>0</v>
      </c>
      <c r="G974" s="17"/>
      <c r="H974" s="19">
        <f t="shared" ca="1" si="4"/>
        <v>0</v>
      </c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spans="1:28" ht="22.5" customHeight="1">
      <c r="A975" s="14"/>
      <c r="B975" s="15"/>
      <c r="C975" s="15"/>
      <c r="D975" s="15"/>
      <c r="E975" s="17"/>
      <c r="F975" s="17">
        <f ca="1">IFERROR(__xludf.DUMMYFUNCTION("IF(E975="""", 0, SUM(ARRAYFORMULA(IFERROR(VLOOKUP(TRIM(SPLIT(E975, "","")), PRICELIST!C:D, 2, FALSE), 0))))"),0)</f>
        <v>0</v>
      </c>
      <c r="G975" s="17"/>
      <c r="H975" s="19">
        <f t="shared" ca="1" si="4"/>
        <v>0</v>
      </c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spans="1:28" ht="22.5" customHeight="1">
      <c r="A976" s="14"/>
      <c r="B976" s="15"/>
      <c r="C976" s="15"/>
      <c r="D976" s="15"/>
      <c r="E976" s="17"/>
      <c r="F976" s="17">
        <f ca="1">IFERROR(__xludf.DUMMYFUNCTION("IF(E976="""", 0, SUM(ARRAYFORMULA(IFERROR(VLOOKUP(TRIM(SPLIT(E976, "","")), PRICELIST!C:D, 2, FALSE), 0))))"),0)</f>
        <v>0</v>
      </c>
      <c r="G976" s="17"/>
      <c r="H976" s="19">
        <f t="shared" ca="1" si="4"/>
        <v>0</v>
      </c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spans="1:28" ht="22.5" customHeight="1">
      <c r="A977" s="14"/>
      <c r="B977" s="15"/>
      <c r="C977" s="15"/>
      <c r="D977" s="15"/>
      <c r="E977" s="17"/>
      <c r="F977" s="17">
        <f ca="1">IFERROR(__xludf.DUMMYFUNCTION("IF(E977="""", 0, SUM(ARRAYFORMULA(IFERROR(VLOOKUP(TRIM(SPLIT(E977, "","")), PRICELIST!C:D, 2, FALSE), 0))))"),0)</f>
        <v>0</v>
      </c>
      <c r="G977" s="17"/>
      <c r="H977" s="19">
        <f t="shared" ca="1" si="4"/>
        <v>0</v>
      </c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spans="1:28" ht="22.5" customHeight="1">
      <c r="A978" s="14"/>
      <c r="B978" s="15"/>
      <c r="C978" s="15"/>
      <c r="D978" s="15"/>
      <c r="E978" s="17"/>
      <c r="F978" s="17">
        <f ca="1">IFERROR(__xludf.DUMMYFUNCTION("IF(E978="""", 0, SUM(ARRAYFORMULA(IFERROR(VLOOKUP(TRIM(SPLIT(E978, "","")), PRICELIST!C:D, 2, FALSE), 0))))"),0)</f>
        <v>0</v>
      </c>
      <c r="G978" s="17"/>
      <c r="H978" s="19">
        <f t="shared" ca="1" si="4"/>
        <v>0</v>
      </c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spans="1:28" ht="22.5" customHeight="1">
      <c r="A979" s="14"/>
      <c r="B979" s="15"/>
      <c r="C979" s="15"/>
      <c r="D979" s="15"/>
      <c r="E979" s="17"/>
      <c r="F979" s="17">
        <f ca="1">IFERROR(__xludf.DUMMYFUNCTION("IF(E979="""", 0, SUM(ARRAYFORMULA(IFERROR(VLOOKUP(TRIM(SPLIT(E979, "","")), PRICELIST!C:D, 2, FALSE), 0))))"),0)</f>
        <v>0</v>
      </c>
      <c r="G979" s="17"/>
      <c r="H979" s="19">
        <f t="shared" ca="1" si="4"/>
        <v>0</v>
      </c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spans="1:28" ht="22.5" customHeight="1">
      <c r="A980" s="14"/>
      <c r="B980" s="15"/>
      <c r="C980" s="15"/>
      <c r="D980" s="15"/>
      <c r="E980" s="17"/>
      <c r="F980" s="17">
        <f ca="1">IFERROR(__xludf.DUMMYFUNCTION("IF(E980="""", 0, SUM(ARRAYFORMULA(IFERROR(VLOOKUP(TRIM(SPLIT(E980, "","")), PRICELIST!C:D, 2, FALSE), 0))))"),0)</f>
        <v>0</v>
      </c>
      <c r="G980" s="17"/>
      <c r="H980" s="19">
        <f t="shared" ca="1" si="4"/>
        <v>0</v>
      </c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spans="1:28" ht="22.5" customHeight="1">
      <c r="A981" s="14"/>
      <c r="B981" s="15"/>
      <c r="C981" s="15"/>
      <c r="D981" s="15"/>
      <c r="E981" s="17"/>
      <c r="F981" s="17">
        <f ca="1">IFERROR(__xludf.DUMMYFUNCTION("IF(E981="""", 0, SUM(ARRAYFORMULA(IFERROR(VLOOKUP(TRIM(SPLIT(E981, "","")), PRICELIST!C:D, 2, FALSE), 0))))"),0)</f>
        <v>0</v>
      </c>
      <c r="G981" s="17"/>
      <c r="H981" s="19">
        <f t="shared" ca="1" si="4"/>
        <v>0</v>
      </c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spans="1:28" ht="22.5" customHeight="1">
      <c r="A982" s="14"/>
      <c r="B982" s="15"/>
      <c r="C982" s="15"/>
      <c r="D982" s="15"/>
      <c r="E982" s="17"/>
      <c r="F982" s="17">
        <f ca="1">IFERROR(__xludf.DUMMYFUNCTION("IF(E982="""", 0, SUM(ARRAYFORMULA(IFERROR(VLOOKUP(TRIM(SPLIT(E982, "","")), PRICELIST!C:D, 2, FALSE), 0))))"),0)</f>
        <v>0</v>
      </c>
      <c r="G982" s="17"/>
      <c r="H982" s="19">
        <f t="shared" ca="1" si="4"/>
        <v>0</v>
      </c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spans="1:28" ht="22.5" customHeight="1">
      <c r="A983" s="14"/>
      <c r="B983" s="15"/>
      <c r="C983" s="15"/>
      <c r="D983" s="15"/>
      <c r="E983" s="17"/>
      <c r="F983" s="17">
        <f ca="1">IFERROR(__xludf.DUMMYFUNCTION("IF(E983="""", 0, SUM(ARRAYFORMULA(IFERROR(VLOOKUP(TRIM(SPLIT(E983, "","")), PRICELIST!C:D, 2, FALSE), 0))))"),0)</f>
        <v>0</v>
      </c>
      <c r="G983" s="17"/>
      <c r="H983" s="19">
        <f t="shared" ca="1" si="4"/>
        <v>0</v>
      </c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spans="1:28" ht="22.5" customHeight="1">
      <c r="A984" s="14"/>
      <c r="B984" s="15"/>
      <c r="C984" s="15"/>
      <c r="D984" s="15"/>
      <c r="E984" s="17"/>
      <c r="F984" s="17">
        <f ca="1">IFERROR(__xludf.DUMMYFUNCTION("IF(E984="""", 0, SUM(ARRAYFORMULA(IFERROR(VLOOKUP(TRIM(SPLIT(E984, "","")), PRICELIST!C:D, 2, FALSE), 0))))"),0)</f>
        <v>0</v>
      </c>
      <c r="G984" s="17"/>
      <c r="H984" s="19">
        <f t="shared" ca="1" si="4"/>
        <v>0</v>
      </c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spans="1:28" ht="22.5" customHeight="1">
      <c r="A985" s="14"/>
      <c r="B985" s="15"/>
      <c r="C985" s="15"/>
      <c r="D985" s="15"/>
      <c r="E985" s="17"/>
      <c r="F985" s="17">
        <f ca="1">IFERROR(__xludf.DUMMYFUNCTION("IF(E985="""", 0, SUM(ARRAYFORMULA(IFERROR(VLOOKUP(TRIM(SPLIT(E985, "","")), PRICELIST!C:D, 2, FALSE), 0))))"),0)</f>
        <v>0</v>
      </c>
      <c r="G985" s="17"/>
      <c r="H985" s="19">
        <f t="shared" ca="1" si="4"/>
        <v>0</v>
      </c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spans="1:28" ht="22.5" customHeight="1">
      <c r="A986" s="14"/>
      <c r="B986" s="15"/>
      <c r="C986" s="15"/>
      <c r="D986" s="15"/>
      <c r="E986" s="17"/>
      <c r="F986" s="17">
        <f ca="1">IFERROR(__xludf.DUMMYFUNCTION("IF(E986="""", 0, SUM(ARRAYFORMULA(IFERROR(VLOOKUP(TRIM(SPLIT(E986, "","")), PRICELIST!C:D, 2, FALSE), 0))))"),0)</f>
        <v>0</v>
      </c>
      <c r="G986" s="17"/>
      <c r="H986" s="19">
        <f t="shared" ca="1" si="4"/>
        <v>0</v>
      </c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spans="1:28" ht="22.5" customHeight="1">
      <c r="A987" s="14"/>
      <c r="B987" s="15"/>
      <c r="C987" s="15"/>
      <c r="D987" s="15"/>
      <c r="E987" s="17"/>
      <c r="F987" s="17">
        <f ca="1">IFERROR(__xludf.DUMMYFUNCTION("IF(E987="""", 0, SUM(ARRAYFORMULA(IFERROR(VLOOKUP(TRIM(SPLIT(E987, "","")), PRICELIST!C:D, 2, FALSE), 0))))"),0)</f>
        <v>0</v>
      </c>
      <c r="G987" s="17"/>
      <c r="H987" s="19">
        <f t="shared" ca="1" si="4"/>
        <v>0</v>
      </c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spans="1:28" ht="22.5" customHeight="1">
      <c r="A988" s="14"/>
      <c r="B988" s="15"/>
      <c r="C988" s="15"/>
      <c r="D988" s="15"/>
      <c r="E988" s="17"/>
      <c r="F988" s="17">
        <f ca="1">IFERROR(__xludf.DUMMYFUNCTION("IF(E988="""", 0, SUM(ARRAYFORMULA(IFERROR(VLOOKUP(TRIM(SPLIT(E988, "","")), PRICELIST!C:D, 2, FALSE), 0))))"),0)</f>
        <v>0</v>
      </c>
      <c r="G988" s="17"/>
      <c r="H988" s="19">
        <f t="shared" ca="1" si="4"/>
        <v>0</v>
      </c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spans="1:28" ht="22.5" customHeight="1">
      <c r="A989" s="14"/>
      <c r="B989" s="15"/>
      <c r="C989" s="15"/>
      <c r="D989" s="15"/>
      <c r="E989" s="17"/>
      <c r="F989" s="17">
        <f ca="1">IFERROR(__xludf.DUMMYFUNCTION("IF(E989="""", 0, SUM(ARRAYFORMULA(IFERROR(VLOOKUP(TRIM(SPLIT(E989, "","")), PRICELIST!C:D, 2, FALSE), 0))))"),0)</f>
        <v>0</v>
      </c>
      <c r="G989" s="17"/>
      <c r="H989" s="19">
        <f t="shared" ca="1" si="4"/>
        <v>0</v>
      </c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spans="1:28" ht="22.5" customHeight="1">
      <c r="A990" s="14"/>
      <c r="B990" s="15"/>
      <c r="C990" s="15"/>
      <c r="D990" s="15"/>
      <c r="E990" s="17"/>
      <c r="F990" s="17">
        <f ca="1">IFERROR(__xludf.DUMMYFUNCTION("IF(E990="""", 0, SUM(ARRAYFORMULA(IFERROR(VLOOKUP(TRIM(SPLIT(E990, "","")), PRICELIST!C:D, 2, FALSE), 0))))"),0)</f>
        <v>0</v>
      </c>
      <c r="G990" s="17"/>
      <c r="H990" s="19">
        <f t="shared" ca="1" si="4"/>
        <v>0</v>
      </c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spans="1:28" ht="22.5" customHeight="1">
      <c r="A991" s="14"/>
      <c r="B991" s="15"/>
      <c r="C991" s="15"/>
      <c r="D991" s="15"/>
      <c r="E991" s="17"/>
      <c r="F991" s="17">
        <f ca="1">IFERROR(__xludf.DUMMYFUNCTION("IF(E991="""", 0, SUM(ARRAYFORMULA(IFERROR(VLOOKUP(TRIM(SPLIT(E991, "","")), PRICELIST!C:D, 2, FALSE), 0))))"),0)</f>
        <v>0</v>
      </c>
      <c r="G991" s="17"/>
      <c r="H991" s="19">
        <f t="shared" ca="1" si="4"/>
        <v>0</v>
      </c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spans="1:28" ht="22.5" customHeight="1">
      <c r="A992" s="14"/>
      <c r="B992" s="15"/>
      <c r="C992" s="15"/>
      <c r="D992" s="15"/>
      <c r="E992" s="17"/>
      <c r="F992" s="17">
        <f ca="1">IFERROR(__xludf.DUMMYFUNCTION("IF(E992="""", 0, SUM(ARRAYFORMULA(IFERROR(VLOOKUP(TRIM(SPLIT(E992, "","")), PRICELIST!C:D, 2, FALSE), 0))))"),0)</f>
        <v>0</v>
      </c>
      <c r="G992" s="17"/>
      <c r="H992" s="19">
        <f t="shared" ca="1" si="4"/>
        <v>0</v>
      </c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spans="1:28" ht="22.5" customHeight="1">
      <c r="A993" s="14"/>
      <c r="B993" s="15"/>
      <c r="C993" s="15"/>
      <c r="D993" s="15"/>
      <c r="E993" s="17"/>
      <c r="F993" s="17">
        <f ca="1">IFERROR(__xludf.DUMMYFUNCTION("IF(E993="""", 0, SUM(ARRAYFORMULA(IFERROR(VLOOKUP(TRIM(SPLIT(E993, "","")), PRICELIST!C:D, 2, FALSE), 0))))"),0)</f>
        <v>0</v>
      </c>
      <c r="G993" s="17"/>
      <c r="H993" s="19">
        <f t="shared" ca="1" si="4"/>
        <v>0</v>
      </c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spans="1:28" ht="22.5" customHeight="1">
      <c r="A994" s="14"/>
      <c r="B994" s="15"/>
      <c r="C994" s="15"/>
      <c r="D994" s="15"/>
      <c r="E994" s="17"/>
      <c r="F994" s="17">
        <f ca="1">IFERROR(__xludf.DUMMYFUNCTION("IF(E994="""", 0, SUM(ARRAYFORMULA(IFERROR(VLOOKUP(TRIM(SPLIT(E994, "","")), PRICELIST!C:D, 2, FALSE), 0))))"),0)</f>
        <v>0</v>
      </c>
      <c r="G994" s="17"/>
      <c r="H994" s="19">
        <f t="shared" ca="1" si="4"/>
        <v>0</v>
      </c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spans="1:28" ht="22.5" customHeight="1">
      <c r="A995" s="14"/>
      <c r="B995" s="15"/>
      <c r="C995" s="15"/>
      <c r="D995" s="15"/>
      <c r="E995" s="17"/>
      <c r="F995" s="17">
        <f ca="1">IFERROR(__xludf.DUMMYFUNCTION("IF(E995="""", 0, SUM(ARRAYFORMULA(IFERROR(VLOOKUP(TRIM(SPLIT(E995, "","")), PRICELIST!C:D, 2, FALSE), 0))))"),0)</f>
        <v>0</v>
      </c>
      <c r="G995" s="17"/>
      <c r="H995" s="19">
        <f t="shared" ca="1" si="4"/>
        <v>0</v>
      </c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spans="1:28" ht="22.5" customHeight="1">
      <c r="A996" s="14"/>
      <c r="B996" s="15"/>
      <c r="C996" s="15"/>
      <c r="D996" s="15"/>
      <c r="E996" s="17"/>
      <c r="F996" s="17">
        <f ca="1">IFERROR(__xludf.DUMMYFUNCTION("IF(E996="""", 0, SUM(ARRAYFORMULA(IFERROR(VLOOKUP(TRIM(SPLIT(E996, "","")), PRICELIST!C:D, 2, FALSE), 0))))"),0)</f>
        <v>0</v>
      </c>
      <c r="G996" s="17"/>
      <c r="H996" s="19">
        <f t="shared" ca="1" si="4"/>
        <v>0</v>
      </c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spans="1:28" ht="22.5" customHeight="1">
      <c r="A997" s="14"/>
      <c r="B997" s="15"/>
      <c r="C997" s="15"/>
      <c r="D997" s="15"/>
      <c r="E997" s="17"/>
      <c r="F997" s="17">
        <f ca="1">IFERROR(__xludf.DUMMYFUNCTION("IF(E997="""", 0, SUM(ARRAYFORMULA(IFERROR(VLOOKUP(TRIM(SPLIT(E997, "","")), PRICELIST!C:D, 2, FALSE), 0))))"),0)</f>
        <v>0</v>
      </c>
      <c r="G997" s="17"/>
      <c r="H997" s="19">
        <f t="shared" ca="1" si="4"/>
        <v>0</v>
      </c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spans="1:28" ht="22.5" customHeight="1">
      <c r="A998" s="14"/>
      <c r="B998" s="15"/>
      <c r="C998" s="15"/>
      <c r="D998" s="15"/>
      <c r="E998" s="17"/>
      <c r="F998" s="17">
        <f ca="1">IFERROR(__xludf.DUMMYFUNCTION("IF(E998="""", 0, SUM(ARRAYFORMULA(IFERROR(VLOOKUP(TRIM(SPLIT(E998, "","")), PRICELIST!C:D, 2, FALSE), 0))))"),0)</f>
        <v>0</v>
      </c>
      <c r="G998" s="17"/>
      <c r="H998" s="19">
        <f t="shared" ca="1" si="4"/>
        <v>0</v>
      </c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spans="1:28" ht="22.5" customHeight="1">
      <c r="A999" s="14"/>
      <c r="B999" s="15"/>
      <c r="C999" s="15"/>
      <c r="D999" s="15"/>
      <c r="E999" s="17"/>
      <c r="F999" s="17">
        <f ca="1">IFERROR(__xludf.DUMMYFUNCTION("IF(E999="""", 0, SUM(ARRAYFORMULA(IFERROR(VLOOKUP(TRIM(SPLIT(E999, "","")), PRICELIST!C:D, 2, FALSE), 0))))"),0)</f>
        <v>0</v>
      </c>
      <c r="G999" s="17"/>
      <c r="H999" s="19">
        <f t="shared" ca="1" si="4"/>
        <v>0</v>
      </c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spans="1:28" ht="22.5" customHeight="1">
      <c r="A1000" s="14"/>
      <c r="B1000" s="15"/>
      <c r="C1000" s="15"/>
      <c r="D1000" s="15"/>
      <c r="E1000" s="17"/>
      <c r="F1000" s="17">
        <f ca="1">IFERROR(__xludf.DUMMYFUNCTION("IF(E1000="""", 0, SUM(ARRAYFORMULA(IFERROR(VLOOKUP(TRIM(SPLIT(E1000, "","")), PRICELIST!C:D, 2, FALSE), 0))))"),0)</f>
        <v>0</v>
      </c>
      <c r="G1000" s="17"/>
      <c r="H1000" s="19">
        <f t="shared" ca="1" si="4"/>
        <v>0</v>
      </c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 spans="1:28" ht="22.5" customHeight="1">
      <c r="A1001" s="14"/>
      <c r="B1001" s="15"/>
      <c r="C1001" s="15"/>
      <c r="D1001" s="15"/>
      <c r="E1001" s="17"/>
      <c r="F1001" s="17">
        <f ca="1">IFERROR(__xludf.DUMMYFUNCTION("IF(E1001="""", 0, SUM(ARRAYFORMULA(IFERROR(VLOOKUP(TRIM(SPLIT(E1001, "","")), PRICELIST!C:D, 2, FALSE), 0))))"),0)</f>
        <v>0</v>
      </c>
      <c r="G1001" s="17"/>
      <c r="H1001" s="19">
        <f t="shared" ca="1" si="4"/>
        <v>0</v>
      </c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 spans="1:28" ht="22.5" customHeight="1">
      <c r="A1002" s="14"/>
      <c r="B1002" s="15"/>
      <c r="C1002" s="15"/>
      <c r="D1002" s="15"/>
      <c r="E1002" s="17"/>
      <c r="F1002" s="17">
        <f ca="1">IFERROR(__xludf.DUMMYFUNCTION("IF(E1002="""", 0, SUM(ARRAYFORMULA(IFERROR(VLOOKUP(TRIM(SPLIT(E1002, "","")), PRICELIST!C:D, 2, FALSE), 0))))"),0)</f>
        <v>0</v>
      </c>
      <c r="G1002" s="17"/>
      <c r="H1002" s="19">
        <f t="shared" ca="1" si="4"/>
        <v>0</v>
      </c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 spans="1:28" ht="22.5" customHeight="1">
      <c r="A1003" s="14"/>
      <c r="B1003" s="15"/>
      <c r="C1003" s="15"/>
      <c r="D1003" s="15"/>
      <c r="E1003" s="17"/>
      <c r="F1003" s="17">
        <f ca="1">IFERROR(__xludf.DUMMYFUNCTION("IF(E1003="""", 0, SUM(ARRAYFORMULA(IFERROR(VLOOKUP(TRIM(SPLIT(E1003, "","")), PRICELIST!C:D, 2, FALSE), 0))))"),0)</f>
        <v>0</v>
      </c>
      <c r="G1003" s="17"/>
      <c r="H1003" s="19">
        <f t="shared" ca="1" si="4"/>
        <v>0</v>
      </c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 spans="1:28" ht="22.5" customHeight="1">
      <c r="A1004" s="14"/>
      <c r="B1004" s="15"/>
      <c r="C1004" s="15"/>
      <c r="D1004" s="15"/>
      <c r="E1004" s="17"/>
      <c r="F1004" s="17">
        <f ca="1">IFERROR(__xludf.DUMMYFUNCTION("IF(E1004="""", 0, SUM(ARRAYFORMULA(IFERROR(VLOOKUP(TRIM(SPLIT(E1004, "","")), PRICELIST!C:D, 2, FALSE), 0))))"),0)</f>
        <v>0</v>
      </c>
      <c r="G1004" s="17"/>
      <c r="H1004" s="19">
        <f t="shared" ca="1" si="4"/>
        <v>0</v>
      </c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 spans="1:28" ht="22.5" customHeight="1">
      <c r="A1005" s="14"/>
      <c r="B1005" s="15"/>
      <c r="C1005" s="15"/>
      <c r="D1005" s="15"/>
      <c r="E1005" s="17"/>
      <c r="F1005" s="17">
        <f ca="1">IFERROR(__xludf.DUMMYFUNCTION("IF(E1005="""", 0, SUM(ARRAYFORMULA(IFERROR(VLOOKUP(TRIM(SPLIT(E1005, "","")), PRICELIST!C:D, 2, FALSE), 0))))"),0)</f>
        <v>0</v>
      </c>
      <c r="G1005" s="17"/>
      <c r="H1005" s="19">
        <f t="shared" ca="1" si="4"/>
        <v>0</v>
      </c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 spans="1:28" ht="22.5" customHeight="1">
      <c r="A1006" s="14"/>
      <c r="B1006" s="15"/>
      <c r="C1006" s="15"/>
      <c r="D1006" s="15"/>
      <c r="E1006" s="17"/>
      <c r="F1006" s="17">
        <f ca="1">IFERROR(__xludf.DUMMYFUNCTION("IF(E1006="""", 0, SUM(ARRAYFORMULA(IFERROR(VLOOKUP(TRIM(SPLIT(E1006, "","")), PRICELIST!C:D, 2, FALSE), 0))))"),0)</f>
        <v>0</v>
      </c>
      <c r="G1006" s="17"/>
      <c r="H1006" s="19">
        <f t="shared" ca="1" si="4"/>
        <v>0</v>
      </c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 spans="1:28" ht="22.5" customHeight="1">
      <c r="A1007" s="14"/>
      <c r="B1007" s="15"/>
      <c r="C1007" s="15"/>
      <c r="D1007" s="15"/>
      <c r="E1007" s="17"/>
      <c r="F1007" s="17">
        <f ca="1">IFERROR(__xludf.DUMMYFUNCTION("IF(E1007="""", 0, SUM(ARRAYFORMULA(IFERROR(VLOOKUP(TRIM(SPLIT(E1007, "","")), PRICELIST!C:D, 2, FALSE), 0))))"),0)</f>
        <v>0</v>
      </c>
      <c r="G1007" s="17"/>
      <c r="H1007" s="19">
        <f t="shared" ca="1" si="4"/>
        <v>0</v>
      </c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 spans="1:28" ht="22.5" customHeight="1">
      <c r="A1008" s="14"/>
      <c r="B1008" s="15"/>
      <c r="C1008" s="15"/>
      <c r="D1008" s="15"/>
      <c r="E1008" s="17"/>
      <c r="F1008" s="17">
        <f ca="1">IFERROR(__xludf.DUMMYFUNCTION("IF(E1008="""", 0, SUM(ARRAYFORMULA(IFERROR(VLOOKUP(TRIM(SPLIT(E1008, "","")), PRICELIST!C:D, 2, FALSE), 0))))"),0)</f>
        <v>0</v>
      </c>
      <c r="G1008" s="17"/>
      <c r="H1008" s="19">
        <f t="shared" ca="1" si="4"/>
        <v>0</v>
      </c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 spans="1:28" ht="22.5" customHeight="1">
      <c r="A1009" s="14"/>
      <c r="B1009" s="15"/>
      <c r="C1009" s="15"/>
      <c r="D1009" s="15"/>
      <c r="E1009" s="17"/>
      <c r="F1009" s="17">
        <f ca="1">IFERROR(__xludf.DUMMYFUNCTION("IF(E1009="""", 0, SUM(ARRAYFORMULA(IFERROR(VLOOKUP(TRIM(SPLIT(E1009, "","")), PRICELIST!C:D, 2, FALSE), 0))))"),0)</f>
        <v>0</v>
      </c>
      <c r="G1009" s="17"/>
      <c r="H1009" s="19">
        <f t="shared" ca="1" si="4"/>
        <v>0</v>
      </c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 spans="1:28" ht="22.5" customHeight="1">
      <c r="A1010" s="14"/>
      <c r="B1010" s="15"/>
      <c r="C1010" s="15"/>
      <c r="D1010" s="15"/>
      <c r="E1010" s="17"/>
      <c r="F1010" s="17">
        <f ca="1">IFERROR(__xludf.DUMMYFUNCTION("IF(E1010="""", 0, SUM(ARRAYFORMULA(IFERROR(VLOOKUP(TRIM(SPLIT(E1010, "","")), PRICELIST!C:D, 2, FALSE), 0))))"),0)</f>
        <v>0</v>
      </c>
      <c r="G1010" s="17"/>
      <c r="H1010" s="19">
        <f t="shared" ca="1" si="4"/>
        <v>0</v>
      </c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 spans="1:28" ht="22.5" customHeight="1">
      <c r="A1011" s="14"/>
      <c r="B1011" s="15"/>
      <c r="C1011" s="15"/>
      <c r="D1011" s="15"/>
      <c r="E1011" s="17"/>
      <c r="F1011" s="17">
        <f ca="1">IFERROR(__xludf.DUMMYFUNCTION("IF(E1011="""", 0, SUM(ARRAYFORMULA(IFERROR(VLOOKUP(TRIM(SPLIT(E1011, "","")), PRICELIST!C:D, 2, FALSE), 0))))"),0)</f>
        <v>0</v>
      </c>
      <c r="G1011" s="17"/>
      <c r="H1011" s="19">
        <f t="shared" ca="1" si="4"/>
        <v>0</v>
      </c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 spans="1:28" ht="22.5" customHeight="1">
      <c r="A1012" s="14"/>
      <c r="B1012" s="15"/>
      <c r="C1012" s="15"/>
      <c r="D1012" s="15"/>
      <c r="E1012" s="17"/>
      <c r="F1012" s="17">
        <f ca="1">IFERROR(__xludf.DUMMYFUNCTION("IF(E1012="""", 0, SUM(ARRAYFORMULA(IFERROR(VLOOKUP(TRIM(SPLIT(E1012, "","")), PRICELIST!C:D, 2, FALSE), 0))))"),0)</f>
        <v>0</v>
      </c>
      <c r="G1012" s="17"/>
      <c r="H1012" s="19">
        <f t="shared" ca="1" si="4"/>
        <v>0</v>
      </c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 spans="1:28" ht="22.5" customHeight="1">
      <c r="A1013" s="14"/>
      <c r="B1013" s="15"/>
      <c r="C1013" s="15"/>
      <c r="D1013" s="15"/>
      <c r="E1013" s="17"/>
      <c r="F1013" s="17">
        <f ca="1">IFERROR(__xludf.DUMMYFUNCTION("IF(E1013="""", 0, SUM(ARRAYFORMULA(IFERROR(VLOOKUP(TRIM(SPLIT(E1013, "","")), PRICELIST!C:D, 2, FALSE), 0))))"),0)</f>
        <v>0</v>
      </c>
      <c r="G1013" s="17"/>
      <c r="H1013" s="19">
        <f t="shared" ca="1" si="4"/>
        <v>0</v>
      </c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 spans="1:28" ht="22.5" customHeight="1">
      <c r="A1014" s="14"/>
      <c r="B1014" s="15"/>
      <c r="C1014" s="15"/>
      <c r="D1014" s="15"/>
      <c r="E1014" s="17"/>
      <c r="F1014" s="17">
        <f ca="1">IFERROR(__xludf.DUMMYFUNCTION("IF(E1014="""", 0, SUM(ARRAYFORMULA(IFERROR(VLOOKUP(TRIM(SPLIT(E1014, "","")), PRICELIST!C:D, 2, FALSE), 0))))"),0)</f>
        <v>0</v>
      </c>
      <c r="G1014" s="17"/>
      <c r="H1014" s="19">
        <f t="shared" ca="1" si="4"/>
        <v>0</v>
      </c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 spans="1:28" ht="22.5" customHeight="1">
      <c r="A1015" s="14"/>
      <c r="B1015" s="15"/>
      <c r="C1015" s="15"/>
      <c r="D1015" s="15"/>
      <c r="E1015" s="17"/>
      <c r="F1015" s="17">
        <f ca="1">IFERROR(__xludf.DUMMYFUNCTION("IF(E1015="""", 0, SUM(ARRAYFORMULA(IFERROR(VLOOKUP(TRIM(SPLIT(E1015, "","")), PRICELIST!C:D, 2, FALSE), 0))))"),0)</f>
        <v>0</v>
      </c>
      <c r="G1015" s="17"/>
      <c r="H1015" s="19">
        <f t="shared" ca="1" si="4"/>
        <v>0</v>
      </c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</sheetData>
  <dataValidations count="5">
    <dataValidation type="list" allowBlank="1" sqref="E2:E1015" xr:uid="{00000000-0002-0000-0200-000000000000}">
      <formula1>#REF!</formula1>
    </dataValidation>
    <dataValidation type="list" allowBlank="1" sqref="I2:I1015" xr:uid="{00000000-0002-0000-0200-000001000000}">
      <formula1>"BELUM BAYAR,DP,LUNAS CASH,LUNAS TF/QRIS"</formula1>
    </dataValidation>
    <dataValidation type="custom" allowBlank="1" showDropDown="1" sqref="A2:A1015" xr:uid="{00000000-0002-0000-0200-000002000000}">
      <formula1>OR(NOT(ISERROR(DATEVALUE(A2))), AND(ISNUMBER(A2), LEFT(CELL("format", A2))="D"))</formula1>
    </dataValidation>
    <dataValidation type="custom" allowBlank="1" showDropDown="1" sqref="F2:H1015" xr:uid="{00000000-0002-0000-0200-000003000000}">
      <formula1>AND(ISNUMBER(F2),(NOT(OR(NOT(ISERROR(DATEVALUE(F2))), AND(ISNUMBER(F2), LEFT(CELL("format", F2))="D")))))</formula1>
    </dataValidation>
    <dataValidation allowBlank="1" showDropDown="1" sqref="B2:B1015" xr:uid="{00000000-0002-0000-0200-000004000000}"/>
  </dataValidations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9" r:id="rId5" xr:uid="{00000000-0004-0000-0200-000004000000}"/>
    <hyperlink ref="D10" r:id="rId6" xr:uid="{00000000-0004-0000-0200-000005000000}"/>
    <hyperlink ref="D11" r:id="rId7" xr:uid="{00000000-0004-0000-0200-000006000000}"/>
    <hyperlink ref="D12" r:id="rId8" xr:uid="{00000000-0004-0000-0200-000007000000}"/>
    <hyperlink ref="D13" r:id="rId9" xr:uid="{00000000-0004-0000-0200-000008000000}"/>
    <hyperlink ref="D14" r:id="rId10" xr:uid="{00000000-0004-0000-0200-000009000000}"/>
    <hyperlink ref="D16" r:id="rId11" xr:uid="{00000000-0004-0000-0200-00000A000000}"/>
    <hyperlink ref="D17" r:id="rId12" xr:uid="{00000000-0004-0000-0200-00000B000000}"/>
    <hyperlink ref="D18" r:id="rId13" xr:uid="{00000000-0004-0000-0200-00000C000000}"/>
    <hyperlink ref="D19" r:id="rId14" xr:uid="{00000000-0004-0000-0200-00000D000000}"/>
    <hyperlink ref="D20" r:id="rId15" xr:uid="{00000000-0004-0000-0200-00000E000000}"/>
    <hyperlink ref="D21" r:id="rId16" xr:uid="{00000000-0004-0000-0200-00000F000000}"/>
    <hyperlink ref="D23" r:id="rId17" xr:uid="{00000000-0004-0000-0200-000010000000}"/>
  </hyperlinks>
  <pageMargins left="0.7" right="0.7" top="0.75" bottom="0.75" header="0.3" footer="0.3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1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" customWidth="1"/>
    <col min="2" max="2" width="25.7109375" customWidth="1"/>
    <col min="3" max="3" width="19.42578125" customWidth="1"/>
    <col min="4" max="4" width="22.5703125" customWidth="1"/>
    <col min="5" max="5" width="30.28515625" customWidth="1"/>
    <col min="6" max="6" width="15.42578125" customWidth="1"/>
    <col min="7" max="7" width="11.42578125" customWidth="1"/>
    <col min="8" max="8" width="20.42578125" customWidth="1"/>
    <col min="9" max="9" width="19.42578125" customWidth="1"/>
  </cols>
  <sheetData>
    <row r="1" spans="1:28" ht="36.75" customHeight="1">
      <c r="A1" s="8" t="s">
        <v>29</v>
      </c>
      <c r="B1" s="8" t="s">
        <v>30</v>
      </c>
      <c r="C1" s="8" t="s">
        <v>53</v>
      </c>
      <c r="D1" s="8" t="s">
        <v>32</v>
      </c>
      <c r="E1" s="8" t="s">
        <v>31</v>
      </c>
      <c r="F1" s="8" t="s">
        <v>54</v>
      </c>
      <c r="G1" s="8" t="s">
        <v>33</v>
      </c>
      <c r="H1" s="8" t="s">
        <v>34</v>
      </c>
      <c r="I1" s="8" t="s">
        <v>35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22.5" customHeight="1">
      <c r="A2" s="14">
        <v>46237.520833333336</v>
      </c>
      <c r="B2" s="15" t="s">
        <v>70</v>
      </c>
      <c r="C2" s="15" t="s">
        <v>71</v>
      </c>
      <c r="D2" s="16" t="s">
        <v>72</v>
      </c>
      <c r="E2" s="17" t="s">
        <v>62</v>
      </c>
      <c r="F2" s="18">
        <f ca="1">IFERROR(__xludf.DUMMYFUNCTION("IF(E2="""", 0, SUM(ARRAYFORMULA(IFERROR(VLOOKUP(TRIM(SPLIT(E2, "","")), PRICELIST!C:D, 2, FALSE), 0))))"),85000)</f>
        <v>85000</v>
      </c>
      <c r="G2" s="18">
        <v>0</v>
      </c>
      <c r="H2" s="19">
        <f t="shared" ref="H2:H22" ca="1" si="0">SUM(F2+G2)</f>
        <v>85000</v>
      </c>
      <c r="I2" s="17" t="s">
        <v>38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ht="22.5" customHeight="1">
      <c r="A3" s="14">
        <v>46238.625</v>
      </c>
      <c r="B3" s="15" t="s">
        <v>73</v>
      </c>
      <c r="C3" s="15" t="s">
        <v>74</v>
      </c>
      <c r="D3" s="16" t="s">
        <v>64</v>
      </c>
      <c r="E3" s="17" t="s">
        <v>62</v>
      </c>
      <c r="F3" s="18">
        <f ca="1">IFERROR(__xludf.DUMMYFUNCTION("IF(E3="""", 0, SUM(ARRAYFORMULA(IFERROR(VLOOKUP(TRIM(SPLIT(E3, "","")), PRICELIST!C:D, 2, FALSE), 0))))"),85000)</f>
        <v>85000</v>
      </c>
      <c r="G3" s="18">
        <v>0</v>
      </c>
      <c r="H3" s="19">
        <f t="shared" ca="1" si="0"/>
        <v>85000</v>
      </c>
      <c r="I3" s="17" t="s">
        <v>38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22.5" customHeight="1">
      <c r="A4" s="14">
        <v>46240.458333333336</v>
      </c>
      <c r="B4" s="15" t="s">
        <v>39</v>
      </c>
      <c r="C4" s="15" t="s">
        <v>55</v>
      </c>
      <c r="D4" s="16" t="s">
        <v>40</v>
      </c>
      <c r="E4" s="17" t="s">
        <v>75</v>
      </c>
      <c r="F4" s="18">
        <f ca="1">IFERROR(__xludf.DUMMYFUNCTION("IF(E4="""", 0, SUM(ARRAYFORMULA(IFERROR(VLOOKUP(TRIM(SPLIT(E4, "","")), PRICELIST!C:D, 2, FALSE), 0))))"),105000)</f>
        <v>105000</v>
      </c>
      <c r="G4" s="18">
        <v>0</v>
      </c>
      <c r="H4" s="19">
        <f t="shared" ca="1" si="0"/>
        <v>105000</v>
      </c>
      <c r="I4" s="17" t="s">
        <v>38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22.5" customHeight="1">
      <c r="A5" s="14">
        <v>46240.645833333336</v>
      </c>
      <c r="B5" s="15" t="s">
        <v>76</v>
      </c>
      <c r="C5" s="15" t="s">
        <v>77</v>
      </c>
      <c r="D5" s="16" t="s">
        <v>36</v>
      </c>
      <c r="E5" s="17" t="s">
        <v>62</v>
      </c>
      <c r="F5" s="18">
        <f ca="1">IFERROR(__xludf.DUMMYFUNCTION("IF(E5="""", 0, SUM(ARRAYFORMULA(IFERROR(VLOOKUP(TRIM(SPLIT(E5, "","")), PRICELIST!C:D, 2, FALSE), 0))))"),85000)</f>
        <v>85000</v>
      </c>
      <c r="G5" s="18">
        <v>15000</v>
      </c>
      <c r="H5" s="19">
        <f t="shared" ca="1" si="0"/>
        <v>100000</v>
      </c>
      <c r="I5" s="17" t="s">
        <v>37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22.5" customHeight="1">
      <c r="A6" s="9">
        <v>46241</v>
      </c>
      <c r="B6" s="10" t="s">
        <v>41</v>
      </c>
      <c r="C6" s="20">
        <v>628113099011</v>
      </c>
      <c r="D6" s="11" t="s">
        <v>42</v>
      </c>
      <c r="E6" s="12" t="s">
        <v>62</v>
      </c>
      <c r="F6" s="18">
        <f ca="1">IFERROR(__xludf.DUMMYFUNCTION("IF(E6="""", 0, SUM(ARRAYFORMULA(IFERROR(VLOOKUP(TRIM(SPLIT(E6, "","")), PRICELIST!C:D, 2, FALSE), 0))))"),85000)</f>
        <v>85000</v>
      </c>
      <c r="G6" s="12">
        <v>0</v>
      </c>
      <c r="H6" s="19">
        <f t="shared" ca="1" si="0"/>
        <v>85000</v>
      </c>
      <c r="I6" s="12" t="s">
        <v>38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22.5" customHeight="1">
      <c r="A7" s="9">
        <v>46241.645833333336</v>
      </c>
      <c r="B7" s="10" t="s">
        <v>78</v>
      </c>
      <c r="C7" s="20">
        <v>6285648489250</v>
      </c>
      <c r="D7" s="11" t="s">
        <v>79</v>
      </c>
      <c r="E7" s="12" t="s">
        <v>62</v>
      </c>
      <c r="F7" s="18">
        <f ca="1">IFERROR(__xludf.DUMMYFUNCTION("IF(E7="""", 0, SUM(ARRAYFORMULA(IFERROR(VLOOKUP(TRIM(SPLIT(E7, "","")), PRICELIST!C:D, 2, FALSE), 0))))"),85000)</f>
        <v>85000</v>
      </c>
      <c r="G7" s="12">
        <v>0</v>
      </c>
      <c r="H7" s="19">
        <f t="shared" ca="1" si="0"/>
        <v>85000</v>
      </c>
      <c r="I7" s="12" t="s">
        <v>38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22.5" customHeight="1">
      <c r="A8" s="9">
        <v>46242.645833333336</v>
      </c>
      <c r="B8" s="10" t="s">
        <v>60</v>
      </c>
      <c r="C8" s="20" t="s">
        <v>80</v>
      </c>
      <c r="D8" s="10"/>
      <c r="E8" s="12" t="s">
        <v>57</v>
      </c>
      <c r="F8" s="18">
        <f ca="1">IFERROR(__xludf.DUMMYFUNCTION("IF(E8="""", 0, SUM(ARRAYFORMULA(IFERROR(VLOOKUP(TRIM(SPLIT(E8, "","")), PRICELIST!C:D, 2, FALSE), 0))))"),185000)</f>
        <v>185000</v>
      </c>
      <c r="G8" s="12">
        <v>0</v>
      </c>
      <c r="H8" s="19">
        <f t="shared" ca="1" si="0"/>
        <v>185000</v>
      </c>
      <c r="I8" s="12" t="s">
        <v>38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2.5" customHeight="1">
      <c r="A9" s="14">
        <v>46245.645833333336</v>
      </c>
      <c r="B9" s="15" t="s">
        <v>66</v>
      </c>
      <c r="C9" s="15" t="s">
        <v>81</v>
      </c>
      <c r="D9" s="15" t="s">
        <v>67</v>
      </c>
      <c r="E9" s="17" t="s">
        <v>82</v>
      </c>
      <c r="F9" s="18">
        <f ca="1">IFERROR(__xludf.DUMMYFUNCTION("IF(E9="""", 0, SUM(ARRAYFORMULA(IFERROR(VLOOKUP(TRIM(SPLIT(E9, "","")), PRICELIST!C:D, 2, FALSE), 0))))"),155000)</f>
        <v>155000</v>
      </c>
      <c r="G9" s="18">
        <v>0</v>
      </c>
      <c r="H9" s="19">
        <f t="shared" ca="1" si="0"/>
        <v>155000</v>
      </c>
      <c r="I9" s="17" t="s">
        <v>38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22.5" customHeight="1">
      <c r="A10" s="14">
        <v>46247</v>
      </c>
      <c r="B10" s="15" t="s">
        <v>50</v>
      </c>
      <c r="C10" s="15" t="s">
        <v>83</v>
      </c>
      <c r="D10" s="16" t="s">
        <v>84</v>
      </c>
      <c r="E10" s="17" t="s">
        <v>59</v>
      </c>
      <c r="F10" s="18">
        <f ca="1">IFERROR(__xludf.DUMMYFUNCTION("IF(E10="""", 0, SUM(ARRAYFORMULA(IFERROR(VLOOKUP(TRIM(SPLIT(E10, "","")), PRICELIST!C:D, 2, FALSE), 0))))"),125000)</f>
        <v>125000</v>
      </c>
      <c r="G10" s="18">
        <v>0</v>
      </c>
      <c r="H10" s="19">
        <f t="shared" ca="1" si="0"/>
        <v>125000</v>
      </c>
      <c r="I10" s="17" t="s">
        <v>38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22.5" customHeight="1">
      <c r="A11" s="14">
        <v>46248.375</v>
      </c>
      <c r="B11" s="15" t="s">
        <v>39</v>
      </c>
      <c r="C11" s="15" t="s">
        <v>55</v>
      </c>
      <c r="D11" s="16" t="s">
        <v>40</v>
      </c>
      <c r="E11" s="17" t="s">
        <v>57</v>
      </c>
      <c r="F11" s="18">
        <f ca="1">IFERROR(__xludf.DUMMYFUNCTION("IF(E11="""", 0, SUM(ARRAYFORMULA(IFERROR(VLOOKUP(TRIM(SPLIT(E11, "","")), PRICELIST!C:D, 2, FALSE), 0))))"),185000)</f>
        <v>185000</v>
      </c>
      <c r="G11" s="18">
        <v>0</v>
      </c>
      <c r="H11" s="19">
        <f t="shared" ca="1" si="0"/>
        <v>185000</v>
      </c>
      <c r="I11" s="17" t="s">
        <v>38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22.5" customHeight="1">
      <c r="A12" s="14">
        <v>46251.625</v>
      </c>
      <c r="B12" s="15" t="s">
        <v>85</v>
      </c>
      <c r="C12" s="15" t="s">
        <v>86</v>
      </c>
      <c r="D12" s="15" t="s">
        <v>87</v>
      </c>
      <c r="E12" s="17" t="s">
        <v>62</v>
      </c>
      <c r="F12" s="18">
        <f ca="1">IFERROR(__xludf.DUMMYFUNCTION("IF(E12="""", 0, SUM(ARRAYFORMULA(IFERROR(VLOOKUP(TRIM(SPLIT(E12, "","")), PRICELIST!C:D, 2, FALSE), 0))))"),85000)</f>
        <v>85000</v>
      </c>
      <c r="G12" s="18">
        <v>15000</v>
      </c>
      <c r="H12" s="19">
        <f t="shared" ca="1" si="0"/>
        <v>100000</v>
      </c>
      <c r="I12" s="17" t="s">
        <v>38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22.5" customHeight="1">
      <c r="A13" s="14">
        <v>46252.375</v>
      </c>
      <c r="B13" s="15" t="s">
        <v>39</v>
      </c>
      <c r="C13" s="15" t="s">
        <v>55</v>
      </c>
      <c r="D13" s="16" t="s">
        <v>40</v>
      </c>
      <c r="E13" s="17" t="s">
        <v>88</v>
      </c>
      <c r="F13" s="18">
        <f ca="1">IFERROR(__xludf.DUMMYFUNCTION("IF(E13="""", 0, SUM(ARRAYFORMULA(IFERROR(VLOOKUP(TRIM(SPLIT(E13, "","")), PRICELIST!C:D, 2, FALSE), 0))))"),335000)</f>
        <v>335000</v>
      </c>
      <c r="G13" s="18">
        <v>0</v>
      </c>
      <c r="H13" s="19">
        <f t="shared" ca="1" si="0"/>
        <v>335000</v>
      </c>
      <c r="I13" s="17" t="s">
        <v>38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22.5" customHeight="1">
      <c r="A14" s="14">
        <v>46253.375</v>
      </c>
      <c r="B14" s="15" t="s">
        <v>45</v>
      </c>
      <c r="C14" s="15" t="s">
        <v>89</v>
      </c>
      <c r="D14" s="16" t="s">
        <v>46</v>
      </c>
      <c r="E14" s="17" t="s">
        <v>62</v>
      </c>
      <c r="F14" s="18">
        <f ca="1">IFERROR(__xludf.DUMMYFUNCTION("IF(E14="""", 0, SUM(ARRAYFORMULA(IFERROR(VLOOKUP(TRIM(SPLIT(E14, "","")), PRICELIST!C:D, 2, FALSE), 0))))"),85000)</f>
        <v>85000</v>
      </c>
      <c r="G14" s="18">
        <v>30000</v>
      </c>
      <c r="H14" s="19">
        <f t="shared" ca="1" si="0"/>
        <v>115000</v>
      </c>
      <c r="I14" s="17" t="s">
        <v>38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22.5" customHeight="1">
      <c r="A15" s="14">
        <v>46254.354166666664</v>
      </c>
      <c r="B15" s="15" t="s">
        <v>39</v>
      </c>
      <c r="C15" s="15" t="s">
        <v>55</v>
      </c>
      <c r="D15" s="16" t="s">
        <v>40</v>
      </c>
      <c r="E15" s="17" t="s">
        <v>58</v>
      </c>
      <c r="F15" s="18">
        <f ca="1">IFERROR(__xludf.DUMMYFUNCTION("IF(E15="""", 0, SUM(ARRAYFORMULA(IFERROR(VLOOKUP(TRIM(SPLIT(E15, "","")), PRICELIST!C:D, 2, FALSE), 0))))"),250000)</f>
        <v>250000</v>
      </c>
      <c r="G15" s="18">
        <v>0</v>
      </c>
      <c r="H15" s="19">
        <f t="shared" ca="1" si="0"/>
        <v>250000</v>
      </c>
      <c r="I15" s="17" t="s">
        <v>38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22.5" customHeight="1">
      <c r="A16" s="14">
        <v>46259.333333333336</v>
      </c>
      <c r="B16" s="15" t="s">
        <v>90</v>
      </c>
      <c r="C16" s="15" t="s">
        <v>91</v>
      </c>
      <c r="D16" s="16" t="s">
        <v>64</v>
      </c>
      <c r="E16" s="17" t="s">
        <v>92</v>
      </c>
      <c r="F16" s="18">
        <f ca="1">IFERROR(__xludf.DUMMYFUNCTION("IF(E16="""", 0, SUM(ARRAYFORMULA(IFERROR(VLOOKUP(TRIM(SPLIT(E16, "","")), PRICELIST!C:D, 2, FALSE), 0))))"),220000)</f>
        <v>220000</v>
      </c>
      <c r="G16" s="17">
        <v>0</v>
      </c>
      <c r="H16" s="19">
        <f t="shared" ca="1" si="0"/>
        <v>220000</v>
      </c>
      <c r="I16" s="17" t="s">
        <v>38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22.5" customHeight="1">
      <c r="A17" s="14">
        <v>46259.479166666664</v>
      </c>
      <c r="B17" s="15" t="s">
        <v>47</v>
      </c>
      <c r="C17" s="15" t="s">
        <v>93</v>
      </c>
      <c r="D17" s="16" t="s">
        <v>94</v>
      </c>
      <c r="E17" s="17" t="s">
        <v>75</v>
      </c>
      <c r="F17" s="18">
        <f ca="1">IFERROR(__xludf.DUMMYFUNCTION("IF(E17="""", 0, SUM(ARRAYFORMULA(IFERROR(VLOOKUP(TRIM(SPLIT(E17, "","")), PRICELIST!C:D, 2, FALSE), 0))))"),105000)</f>
        <v>105000</v>
      </c>
      <c r="G17" s="17">
        <v>0</v>
      </c>
      <c r="H17" s="19">
        <f t="shared" ca="1" si="0"/>
        <v>105000</v>
      </c>
      <c r="I17" s="17" t="s">
        <v>38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22.5" customHeight="1">
      <c r="A18" s="14">
        <v>46261</v>
      </c>
      <c r="B18" s="15" t="s">
        <v>45</v>
      </c>
      <c r="C18" s="15" t="s">
        <v>89</v>
      </c>
      <c r="D18" s="16" t="s">
        <v>46</v>
      </c>
      <c r="E18" s="17" t="s">
        <v>62</v>
      </c>
      <c r="F18" s="18">
        <f ca="1">IFERROR(__xludf.DUMMYFUNCTION("IF(E18="""", 0, SUM(ARRAYFORMULA(IFERROR(VLOOKUP(TRIM(SPLIT(E18, "","")), PRICELIST!C:D, 2, FALSE), 0))))"),85000)</f>
        <v>85000</v>
      </c>
      <c r="G18" s="17">
        <v>0</v>
      </c>
      <c r="H18" s="19">
        <f t="shared" ca="1" si="0"/>
        <v>85000</v>
      </c>
      <c r="I18" s="17" t="s">
        <v>38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22.5" customHeight="1">
      <c r="A19" s="14">
        <v>46262.666666666664</v>
      </c>
      <c r="B19" s="10" t="s">
        <v>78</v>
      </c>
      <c r="C19" s="20">
        <v>6285648489250</v>
      </c>
      <c r="D19" s="11" t="s">
        <v>79</v>
      </c>
      <c r="E19" s="12" t="s">
        <v>65</v>
      </c>
      <c r="F19" s="18">
        <f ca="1">IFERROR(__xludf.DUMMYFUNCTION("IF(E19="""", 0, SUM(ARRAYFORMULA(IFERROR(VLOOKUP(TRIM(SPLIT(E19, "","")), PRICELIST!C:D, 2, FALSE), 0))))"),100000)</f>
        <v>100000</v>
      </c>
      <c r="G19" s="12">
        <v>0</v>
      </c>
      <c r="H19" s="19">
        <f t="shared" ca="1" si="0"/>
        <v>100000</v>
      </c>
      <c r="I19" s="17" t="s">
        <v>38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22.5" customHeight="1">
      <c r="A20" s="14">
        <v>46263</v>
      </c>
      <c r="B20" s="15" t="s">
        <v>95</v>
      </c>
      <c r="C20" s="15" t="s">
        <v>96</v>
      </c>
      <c r="D20" s="15" t="s">
        <v>97</v>
      </c>
      <c r="E20" s="17" t="s">
        <v>98</v>
      </c>
      <c r="F20" s="18">
        <f ca="1">IFERROR(__xludf.DUMMYFUNCTION("IF(E20="""", 0, SUM(ARRAYFORMULA(IFERROR(VLOOKUP(TRIM(SPLIT(E20, "","")), PRICELIST!C:D, 2, FALSE), 0))))"),485000)</f>
        <v>485000</v>
      </c>
      <c r="G20" s="18">
        <v>28000</v>
      </c>
      <c r="H20" s="19">
        <f t="shared" ca="1" si="0"/>
        <v>513000</v>
      </c>
      <c r="I20" s="17" t="s">
        <v>38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22.5" customHeight="1">
      <c r="A21" s="14">
        <v>46264</v>
      </c>
      <c r="B21" s="15" t="s">
        <v>90</v>
      </c>
      <c r="C21" s="15" t="s">
        <v>91</v>
      </c>
      <c r="D21" s="16" t="s">
        <v>99</v>
      </c>
      <c r="E21" s="17" t="s">
        <v>100</v>
      </c>
      <c r="F21" s="18">
        <f ca="1">IFERROR(__xludf.DUMMYFUNCTION("IF(E21="""", 0, SUM(ARRAYFORMULA(IFERROR(VLOOKUP(TRIM(SPLIT(E21, "","")), PRICELIST!C:D, 2, FALSE), 0))))"),75000)</f>
        <v>75000</v>
      </c>
      <c r="G21" s="18">
        <v>-20000</v>
      </c>
      <c r="H21" s="19">
        <f t="shared" ca="1" si="0"/>
        <v>55000</v>
      </c>
      <c r="I21" s="17" t="s">
        <v>38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22.5" customHeight="1">
      <c r="A22" s="14">
        <v>46265.4375</v>
      </c>
      <c r="B22" s="15" t="s">
        <v>39</v>
      </c>
      <c r="C22" s="15" t="s">
        <v>55</v>
      </c>
      <c r="D22" s="16" t="s">
        <v>40</v>
      </c>
      <c r="E22" s="17" t="s">
        <v>75</v>
      </c>
      <c r="F22" s="18">
        <f ca="1">IFERROR(__xludf.DUMMYFUNCTION("IF(E22="""", 0, SUM(ARRAYFORMULA(IFERROR(VLOOKUP(TRIM(SPLIT(E22, "","")), PRICELIST!C:D, 2, FALSE), 0))))"),105000)</f>
        <v>105000</v>
      </c>
      <c r="G22" s="18">
        <v>0</v>
      </c>
      <c r="H22" s="19">
        <f t="shared" ca="1" si="0"/>
        <v>105000</v>
      </c>
      <c r="I22" s="17" t="s">
        <v>38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22.5" customHeight="1">
      <c r="A23" s="14"/>
      <c r="B23" s="15"/>
      <c r="C23" s="15"/>
      <c r="D23" s="15"/>
      <c r="E23" s="17"/>
      <c r="F23" s="18">
        <f ca="1">IFERROR(__xludf.DUMMYFUNCTION("IF(E23="""", 0, SUM(ARRAYFORMULA(IFERROR(VLOOKUP(TRIM(SPLIT(E23, "","")), PRICELIST!C:D, 2, FALSE), 0))))"),0)</f>
        <v>0</v>
      </c>
      <c r="G23" s="17"/>
      <c r="H23" s="17">
        <f ca="1">SUM(H1:H22)</f>
        <v>3178000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22.5" customHeight="1">
      <c r="A24" s="14"/>
      <c r="B24" s="15"/>
      <c r="C24" s="15"/>
      <c r="D24" s="15"/>
      <c r="E24" s="17"/>
      <c r="F24" s="18">
        <f ca="1">IFERROR(__xludf.DUMMYFUNCTION("IF(E24="""", 0, SUM(ARRAYFORMULA(IFERROR(VLOOKUP(TRIM(SPLIT(E24, "","")), PRICELIST!C:D, 2, FALSE), 0))))"),0)</f>
        <v>0</v>
      </c>
      <c r="G24" s="18"/>
      <c r="H24" s="19">
        <f t="shared" ref="H24:H278" ca="1" si="1">SUM(F24+G24)</f>
        <v>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22.5" customHeight="1">
      <c r="A25" s="14"/>
      <c r="B25" s="15"/>
      <c r="C25" s="15"/>
      <c r="D25" s="15"/>
      <c r="E25" s="17"/>
      <c r="F25" s="18">
        <f ca="1">IFERROR(__xludf.DUMMYFUNCTION("IF(E25="""", 0, SUM(ARRAYFORMULA(IFERROR(VLOOKUP(TRIM(SPLIT(E25, "","")), PRICELIST!C:D, 2, FALSE), 0))))"),0)</f>
        <v>0</v>
      </c>
      <c r="G25" s="18"/>
      <c r="H25" s="19">
        <f t="shared" ca="1" si="1"/>
        <v>0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22.5" customHeight="1">
      <c r="A26" s="14"/>
      <c r="B26" s="15"/>
      <c r="C26" s="15"/>
      <c r="D26" s="15"/>
      <c r="E26" s="17"/>
      <c r="F26" s="18">
        <f ca="1">IFERROR(__xludf.DUMMYFUNCTION("IF(E26="""", 0, SUM(ARRAYFORMULA(IFERROR(VLOOKUP(TRIM(SPLIT(E26, "","")), PRICELIST!C:D, 2, FALSE), 0))))"),0)</f>
        <v>0</v>
      </c>
      <c r="G26" s="17"/>
      <c r="H26" s="19">
        <f t="shared" ca="1" si="1"/>
        <v>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22.5" customHeight="1">
      <c r="A27" s="14"/>
      <c r="B27" s="15"/>
      <c r="C27" s="15"/>
      <c r="D27" s="15"/>
      <c r="E27" s="17"/>
      <c r="F27" s="18">
        <f ca="1">IFERROR(__xludf.DUMMYFUNCTION("IF(E27="""", 0, SUM(ARRAYFORMULA(IFERROR(VLOOKUP(TRIM(SPLIT(E27, "","")), PRICELIST!C:D, 2, FALSE), 0))))"),0)</f>
        <v>0</v>
      </c>
      <c r="G27" s="18"/>
      <c r="H27" s="19">
        <f t="shared" ca="1" si="1"/>
        <v>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22.5" customHeight="1">
      <c r="A28" s="14"/>
      <c r="B28" s="15"/>
      <c r="C28" s="15"/>
      <c r="D28" s="15"/>
      <c r="E28" s="17"/>
      <c r="F28" s="18">
        <f ca="1">IFERROR(__xludf.DUMMYFUNCTION("IF(E28="""", 0, SUM(ARRAYFORMULA(IFERROR(VLOOKUP(TRIM(SPLIT(E28, "","")), PRICELIST!C:D, 2, FALSE), 0))))"),0)</f>
        <v>0</v>
      </c>
      <c r="G28" s="17"/>
      <c r="H28" s="19">
        <f t="shared" ca="1" si="1"/>
        <v>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22.5" customHeight="1">
      <c r="A29" s="14"/>
      <c r="B29" s="15"/>
      <c r="C29" s="15"/>
      <c r="D29" s="15"/>
      <c r="E29" s="17"/>
      <c r="F29" s="18">
        <f ca="1">IFERROR(__xludf.DUMMYFUNCTION("IF(E29="""", 0, SUM(ARRAYFORMULA(IFERROR(VLOOKUP(TRIM(SPLIT(E29, "","")), PRICELIST!C:D, 2, FALSE), 0))))"),0)</f>
        <v>0</v>
      </c>
      <c r="G29" s="17"/>
      <c r="H29" s="19">
        <f t="shared" ca="1" si="1"/>
        <v>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22.5" customHeight="1">
      <c r="A30" s="14"/>
      <c r="B30" s="15"/>
      <c r="C30" s="15"/>
      <c r="D30" s="15"/>
      <c r="E30" s="17"/>
      <c r="F30" s="18">
        <f ca="1">IFERROR(__xludf.DUMMYFUNCTION("IF(E30="""", 0, SUM(ARRAYFORMULA(IFERROR(VLOOKUP(TRIM(SPLIT(E30, "","")), PRICELIST!C:D, 2, FALSE), 0))))"),0)</f>
        <v>0</v>
      </c>
      <c r="G30" s="17"/>
      <c r="H30" s="19">
        <f t="shared" ca="1" si="1"/>
        <v>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22.5" customHeight="1">
      <c r="A31" s="14"/>
      <c r="B31" s="15"/>
      <c r="C31" s="15"/>
      <c r="D31" s="15"/>
      <c r="E31" s="17"/>
      <c r="F31" s="18">
        <f ca="1">IFERROR(__xludf.DUMMYFUNCTION("IF(E31="""", 0, SUM(ARRAYFORMULA(IFERROR(VLOOKUP(TRIM(SPLIT(E31, "","")), PRICELIST!C:D, 2, FALSE), 0))))"),0)</f>
        <v>0</v>
      </c>
      <c r="G31" s="17"/>
      <c r="H31" s="19">
        <f t="shared" ca="1" si="1"/>
        <v>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22.5" customHeight="1">
      <c r="A32" s="14"/>
      <c r="B32" s="15"/>
      <c r="C32" s="15"/>
      <c r="D32" s="15"/>
      <c r="E32" s="17"/>
      <c r="F32" s="18">
        <f ca="1">IFERROR(__xludf.DUMMYFUNCTION("IF(E32="""", 0, SUM(ARRAYFORMULA(IFERROR(VLOOKUP(TRIM(SPLIT(E32, "","")), PRICELIST!C:D, 2, FALSE), 0))))"),0)</f>
        <v>0</v>
      </c>
      <c r="G32" s="17"/>
      <c r="H32" s="19">
        <f t="shared" ca="1" si="1"/>
        <v>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22.5" customHeight="1">
      <c r="A33" s="14"/>
      <c r="B33" s="15"/>
      <c r="C33" s="15"/>
      <c r="D33" s="15"/>
      <c r="E33" s="17"/>
      <c r="F33" s="18">
        <f ca="1">IFERROR(__xludf.DUMMYFUNCTION("IF(E33="""", 0, SUM(ARRAYFORMULA(IFERROR(VLOOKUP(TRIM(SPLIT(E33, "","")), PRICELIST!C:D, 2, FALSE), 0))))"),0)</f>
        <v>0</v>
      </c>
      <c r="G33" s="17"/>
      <c r="H33" s="19">
        <f t="shared" ca="1" si="1"/>
        <v>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22.5" customHeight="1">
      <c r="A34" s="14"/>
      <c r="B34" s="15"/>
      <c r="C34" s="15"/>
      <c r="D34" s="15"/>
      <c r="E34" s="17"/>
      <c r="F34" s="18">
        <f ca="1">IFERROR(__xludf.DUMMYFUNCTION("IF(E34="""", 0, SUM(ARRAYFORMULA(IFERROR(VLOOKUP(TRIM(SPLIT(E34, "","")), PRICELIST!C:D, 2, FALSE), 0))))"),0)</f>
        <v>0</v>
      </c>
      <c r="G34" s="17"/>
      <c r="H34" s="19">
        <f t="shared" ca="1" si="1"/>
        <v>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22.5" customHeight="1">
      <c r="A35" s="14"/>
      <c r="B35" s="15"/>
      <c r="C35" s="15"/>
      <c r="D35" s="15"/>
      <c r="E35" s="17"/>
      <c r="F35" s="18">
        <f ca="1">IFERROR(__xludf.DUMMYFUNCTION("IF(E35="""", 0, SUM(ARRAYFORMULA(IFERROR(VLOOKUP(TRIM(SPLIT(E35, "","")), PRICELIST!C:D, 2, FALSE), 0))))"),0)</f>
        <v>0</v>
      </c>
      <c r="G35" s="17"/>
      <c r="H35" s="19">
        <f t="shared" ca="1" si="1"/>
        <v>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22.5" customHeight="1">
      <c r="A36" s="14"/>
      <c r="B36" s="15"/>
      <c r="C36" s="15"/>
      <c r="D36" s="15"/>
      <c r="E36" s="17"/>
      <c r="F36" s="18">
        <f ca="1">IFERROR(__xludf.DUMMYFUNCTION("IF(E36="""", 0, SUM(ARRAYFORMULA(IFERROR(VLOOKUP(TRIM(SPLIT(E36, "","")), PRICELIST!C:D, 2, FALSE), 0))))"),0)</f>
        <v>0</v>
      </c>
      <c r="G36" s="17"/>
      <c r="H36" s="19">
        <f t="shared" ca="1" si="1"/>
        <v>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22.5" customHeight="1">
      <c r="A37" s="14"/>
      <c r="B37" s="15"/>
      <c r="C37" s="15"/>
      <c r="D37" s="15"/>
      <c r="E37" s="17"/>
      <c r="F37" s="18">
        <f ca="1">IFERROR(__xludf.DUMMYFUNCTION("IF(E37="""", 0, SUM(ARRAYFORMULA(IFERROR(VLOOKUP(TRIM(SPLIT(E37, "","")), PRICELIST!C:D, 2, FALSE), 0))))"),0)</f>
        <v>0</v>
      </c>
      <c r="G37" s="17"/>
      <c r="H37" s="19">
        <f t="shared" ca="1" si="1"/>
        <v>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22.5" customHeight="1">
      <c r="A38" s="14"/>
      <c r="B38" s="15"/>
      <c r="C38" s="15"/>
      <c r="D38" s="15"/>
      <c r="E38" s="17"/>
      <c r="F38" s="18">
        <f ca="1">IFERROR(__xludf.DUMMYFUNCTION("IF(E38="""", 0, SUM(ARRAYFORMULA(IFERROR(VLOOKUP(TRIM(SPLIT(E38, "","")), PRICELIST!C:D, 2, FALSE), 0))))"),0)</f>
        <v>0</v>
      </c>
      <c r="G38" s="17"/>
      <c r="H38" s="19">
        <f t="shared" ca="1" si="1"/>
        <v>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22.5" customHeight="1">
      <c r="A39" s="14"/>
      <c r="B39" s="15"/>
      <c r="C39" s="15"/>
      <c r="D39" s="15"/>
      <c r="E39" s="17"/>
      <c r="F39" s="18">
        <f ca="1">IFERROR(__xludf.DUMMYFUNCTION("IF(E39="""", 0, SUM(ARRAYFORMULA(IFERROR(VLOOKUP(TRIM(SPLIT(E39, "","")), PRICELIST!C:D, 2, FALSE), 0))))"),0)</f>
        <v>0</v>
      </c>
      <c r="G39" s="17"/>
      <c r="H39" s="19">
        <f t="shared" ca="1" si="1"/>
        <v>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22.5" customHeight="1">
      <c r="A40" s="14"/>
      <c r="B40" s="15"/>
      <c r="C40" s="15"/>
      <c r="D40" s="15"/>
      <c r="E40" s="17"/>
      <c r="F40" s="18">
        <f ca="1">IFERROR(__xludf.DUMMYFUNCTION("IF(E40="""", 0, SUM(ARRAYFORMULA(IFERROR(VLOOKUP(TRIM(SPLIT(E40, "","")), PRICELIST!C:D, 2, FALSE), 0))))"),0)</f>
        <v>0</v>
      </c>
      <c r="G40" s="17"/>
      <c r="H40" s="19">
        <f t="shared" ca="1" si="1"/>
        <v>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22.5" customHeight="1">
      <c r="A41" s="14"/>
      <c r="B41" s="15"/>
      <c r="C41" s="15"/>
      <c r="D41" s="15"/>
      <c r="E41" s="17"/>
      <c r="F41" s="18">
        <f ca="1">IFERROR(__xludf.DUMMYFUNCTION("IF(E41="""", 0, SUM(ARRAYFORMULA(IFERROR(VLOOKUP(TRIM(SPLIT(E41, "","")), PRICELIST!C:D, 2, FALSE), 0))))"),0)</f>
        <v>0</v>
      </c>
      <c r="G41" s="17"/>
      <c r="H41" s="19">
        <f t="shared" ca="1" si="1"/>
        <v>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22.5" customHeight="1">
      <c r="A42" s="14"/>
      <c r="B42" s="15"/>
      <c r="C42" s="15"/>
      <c r="D42" s="15"/>
      <c r="E42" s="17"/>
      <c r="F42" s="18">
        <f ca="1">IFERROR(__xludf.DUMMYFUNCTION("IF(E42="""", 0, SUM(ARRAYFORMULA(IFERROR(VLOOKUP(TRIM(SPLIT(E42, "","")), PRICELIST!C:D, 2, FALSE), 0))))"),0)</f>
        <v>0</v>
      </c>
      <c r="G42" s="17"/>
      <c r="H42" s="19">
        <f t="shared" ca="1" si="1"/>
        <v>0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22.5" customHeight="1">
      <c r="A43" s="14"/>
      <c r="B43" s="15"/>
      <c r="C43" s="15"/>
      <c r="D43" s="15"/>
      <c r="E43" s="17"/>
      <c r="F43" s="18">
        <f ca="1">IFERROR(__xludf.DUMMYFUNCTION("IF(E43="""", 0, SUM(ARRAYFORMULA(IFERROR(VLOOKUP(TRIM(SPLIT(E43, "","")), PRICELIST!C:D, 2, FALSE), 0))))"),0)</f>
        <v>0</v>
      </c>
      <c r="G43" s="17"/>
      <c r="H43" s="19">
        <f t="shared" ca="1" si="1"/>
        <v>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22.5" customHeight="1">
      <c r="A44" s="14"/>
      <c r="B44" s="15"/>
      <c r="C44" s="15"/>
      <c r="D44" s="15"/>
      <c r="E44" s="17"/>
      <c r="F44" s="18">
        <f ca="1">IFERROR(__xludf.DUMMYFUNCTION("IF(E44="""", 0, SUM(ARRAYFORMULA(IFERROR(VLOOKUP(TRIM(SPLIT(E44, "","")), PRICELIST!C:D, 2, FALSE), 0))))"),0)</f>
        <v>0</v>
      </c>
      <c r="G44" s="17"/>
      <c r="H44" s="19">
        <f t="shared" ca="1" si="1"/>
        <v>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22.5" customHeight="1">
      <c r="A45" s="14"/>
      <c r="B45" s="15"/>
      <c r="C45" s="15"/>
      <c r="D45" s="15"/>
      <c r="E45" s="17"/>
      <c r="F45" s="18">
        <f ca="1">IFERROR(__xludf.DUMMYFUNCTION("IF(E45="""", 0, SUM(ARRAYFORMULA(IFERROR(VLOOKUP(TRIM(SPLIT(E45, "","")), PRICELIST!C:D, 2, FALSE), 0))))"),0)</f>
        <v>0</v>
      </c>
      <c r="G45" s="17"/>
      <c r="H45" s="19">
        <f t="shared" ca="1" si="1"/>
        <v>0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22.5" customHeight="1">
      <c r="A46" s="14"/>
      <c r="B46" s="15"/>
      <c r="C46" s="15"/>
      <c r="D46" s="15"/>
      <c r="E46" s="17"/>
      <c r="F46" s="18">
        <f ca="1">IFERROR(__xludf.DUMMYFUNCTION("IF(E46="""", 0, SUM(ARRAYFORMULA(IFERROR(VLOOKUP(TRIM(SPLIT(E46, "","")), PRICELIST!C:D, 2, FALSE), 0))))"),0)</f>
        <v>0</v>
      </c>
      <c r="G46" s="17"/>
      <c r="H46" s="19">
        <f t="shared" ca="1" si="1"/>
        <v>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22.5" customHeight="1">
      <c r="A47" s="14"/>
      <c r="B47" s="15"/>
      <c r="C47" s="15"/>
      <c r="D47" s="15"/>
      <c r="E47" s="17"/>
      <c r="F47" s="18">
        <f ca="1">IFERROR(__xludf.DUMMYFUNCTION("IF(E47="""", 0, SUM(ARRAYFORMULA(IFERROR(VLOOKUP(TRIM(SPLIT(E47, "","")), PRICELIST!C:D, 2, FALSE), 0))))"),0)</f>
        <v>0</v>
      </c>
      <c r="G47" s="17"/>
      <c r="H47" s="19">
        <f t="shared" ca="1" si="1"/>
        <v>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22.5" customHeight="1">
      <c r="A48" s="14"/>
      <c r="B48" s="15"/>
      <c r="C48" s="15"/>
      <c r="D48" s="15"/>
      <c r="E48" s="17"/>
      <c r="F48" s="18">
        <f ca="1">IFERROR(__xludf.DUMMYFUNCTION("IF(E48="""", 0, SUM(ARRAYFORMULA(IFERROR(VLOOKUP(TRIM(SPLIT(E48, "","")), PRICELIST!C:D, 2, FALSE), 0))))"),0)</f>
        <v>0</v>
      </c>
      <c r="G48" s="17"/>
      <c r="H48" s="19">
        <f t="shared" ca="1" si="1"/>
        <v>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22.5" customHeight="1">
      <c r="A49" s="14"/>
      <c r="B49" s="15"/>
      <c r="C49" s="15"/>
      <c r="D49" s="15"/>
      <c r="E49" s="17"/>
      <c r="F49" s="18">
        <f ca="1">IFERROR(__xludf.DUMMYFUNCTION("IF(E49="""", 0, SUM(ARRAYFORMULA(IFERROR(VLOOKUP(TRIM(SPLIT(E49, "","")), PRICELIST!C:D, 2, FALSE), 0))))"),0)</f>
        <v>0</v>
      </c>
      <c r="G49" s="17"/>
      <c r="H49" s="19">
        <f t="shared" ca="1" si="1"/>
        <v>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22.5" customHeight="1">
      <c r="A50" s="14"/>
      <c r="B50" s="15"/>
      <c r="C50" s="15"/>
      <c r="D50" s="15"/>
      <c r="E50" s="17"/>
      <c r="F50" s="18">
        <f ca="1">IFERROR(__xludf.DUMMYFUNCTION("IF(E50="""", 0, SUM(ARRAYFORMULA(IFERROR(VLOOKUP(TRIM(SPLIT(E50, "","")), PRICELIST!C:D, 2, FALSE), 0))))"),0)</f>
        <v>0</v>
      </c>
      <c r="G50" s="17"/>
      <c r="H50" s="19">
        <f t="shared" ca="1" si="1"/>
        <v>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ht="22.5" customHeight="1">
      <c r="A51" s="14"/>
      <c r="B51" s="15"/>
      <c r="C51" s="15"/>
      <c r="D51" s="15"/>
      <c r="E51" s="17"/>
      <c r="F51" s="18">
        <f ca="1">IFERROR(__xludf.DUMMYFUNCTION("IF(E51="""", 0, SUM(ARRAYFORMULA(IFERROR(VLOOKUP(TRIM(SPLIT(E51, "","")), PRICELIST!C:D, 2, FALSE), 0))))"),0)</f>
        <v>0</v>
      </c>
      <c r="G51" s="17"/>
      <c r="H51" s="19">
        <f t="shared" ca="1" si="1"/>
        <v>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22.5" customHeight="1">
      <c r="A52" s="14"/>
      <c r="B52" s="15"/>
      <c r="C52" s="15"/>
      <c r="D52" s="15"/>
      <c r="E52" s="17"/>
      <c r="F52" s="18">
        <f ca="1">IFERROR(__xludf.DUMMYFUNCTION("IF(E52="""", 0, SUM(ARRAYFORMULA(IFERROR(VLOOKUP(TRIM(SPLIT(E52, "","")), PRICELIST!C:D, 2, FALSE), 0))))"),0)</f>
        <v>0</v>
      </c>
      <c r="G52" s="17"/>
      <c r="H52" s="19">
        <f t="shared" ca="1" si="1"/>
        <v>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22.5" customHeight="1">
      <c r="A53" s="14"/>
      <c r="B53" s="15"/>
      <c r="C53" s="15"/>
      <c r="D53" s="15"/>
      <c r="E53" s="17"/>
      <c r="F53" s="18">
        <f ca="1">IFERROR(__xludf.DUMMYFUNCTION("IF(E53="""", 0, SUM(ARRAYFORMULA(IFERROR(VLOOKUP(TRIM(SPLIT(E53, "","")), PRICELIST!C:D, 2, FALSE), 0))))"),0)</f>
        <v>0</v>
      </c>
      <c r="G53" s="17"/>
      <c r="H53" s="19">
        <f t="shared" ca="1" si="1"/>
        <v>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22.5" customHeight="1">
      <c r="A54" s="14"/>
      <c r="B54" s="15"/>
      <c r="C54" s="15"/>
      <c r="D54" s="15"/>
      <c r="E54" s="17"/>
      <c r="F54" s="18">
        <f ca="1">IFERROR(__xludf.DUMMYFUNCTION("IF(E54="""", 0, SUM(ARRAYFORMULA(IFERROR(VLOOKUP(TRIM(SPLIT(E54, "","")), PRICELIST!C:D, 2, FALSE), 0))))"),0)</f>
        <v>0</v>
      </c>
      <c r="G54" s="17"/>
      <c r="H54" s="19">
        <f t="shared" ca="1" si="1"/>
        <v>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ht="22.5" customHeight="1">
      <c r="A55" s="14"/>
      <c r="B55" s="15"/>
      <c r="C55" s="15"/>
      <c r="D55" s="15"/>
      <c r="E55" s="17"/>
      <c r="F55" s="18">
        <f ca="1">IFERROR(__xludf.DUMMYFUNCTION("IF(E55="""", 0, SUM(ARRAYFORMULA(IFERROR(VLOOKUP(TRIM(SPLIT(E55, "","")), PRICELIST!C:D, 2, FALSE), 0))))"),0)</f>
        <v>0</v>
      </c>
      <c r="G55" s="17"/>
      <c r="H55" s="19">
        <f t="shared" ca="1" si="1"/>
        <v>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ht="22.5" customHeight="1">
      <c r="A56" s="14"/>
      <c r="B56" s="15"/>
      <c r="C56" s="15"/>
      <c r="D56" s="15"/>
      <c r="E56" s="17"/>
      <c r="F56" s="18">
        <f ca="1">IFERROR(__xludf.DUMMYFUNCTION("IF(E56="""", 0, SUM(ARRAYFORMULA(IFERROR(VLOOKUP(TRIM(SPLIT(E56, "","")), PRICELIST!C:D, 2, FALSE), 0))))"),0)</f>
        <v>0</v>
      </c>
      <c r="G56" s="17"/>
      <c r="H56" s="19">
        <f t="shared" ca="1" si="1"/>
        <v>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22.5" customHeight="1">
      <c r="A57" s="14"/>
      <c r="B57" s="15"/>
      <c r="C57" s="15"/>
      <c r="D57" s="15"/>
      <c r="E57" s="17"/>
      <c r="F57" s="18">
        <f ca="1">IFERROR(__xludf.DUMMYFUNCTION("IF(E57="""", 0, SUM(ARRAYFORMULA(IFERROR(VLOOKUP(TRIM(SPLIT(E57, "","")), PRICELIST!C:D, 2, FALSE), 0))))"),0)</f>
        <v>0</v>
      </c>
      <c r="G57" s="17"/>
      <c r="H57" s="19">
        <f t="shared" ca="1" si="1"/>
        <v>0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ht="22.5" customHeight="1">
      <c r="A58" s="14"/>
      <c r="B58" s="15"/>
      <c r="C58" s="15"/>
      <c r="D58" s="15"/>
      <c r="E58" s="17"/>
      <c r="F58" s="18">
        <f ca="1">IFERROR(__xludf.DUMMYFUNCTION("IF(E58="""", 0, SUM(ARRAYFORMULA(IFERROR(VLOOKUP(TRIM(SPLIT(E58, "","")), PRICELIST!C:D, 2, FALSE), 0))))"),0)</f>
        <v>0</v>
      </c>
      <c r="G58" s="17"/>
      <c r="H58" s="19">
        <f t="shared" ca="1" si="1"/>
        <v>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ht="22.5" customHeight="1">
      <c r="A59" s="14"/>
      <c r="B59" s="15"/>
      <c r="C59" s="15"/>
      <c r="D59" s="15"/>
      <c r="E59" s="17"/>
      <c r="F59" s="18">
        <f ca="1">IFERROR(__xludf.DUMMYFUNCTION("IF(E59="""", 0, SUM(ARRAYFORMULA(IFERROR(VLOOKUP(TRIM(SPLIT(E59, "","")), PRICELIST!C:D, 2, FALSE), 0))))"),0)</f>
        <v>0</v>
      </c>
      <c r="G59" s="17"/>
      <c r="H59" s="19">
        <f t="shared" ca="1" si="1"/>
        <v>0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ht="22.5" customHeight="1">
      <c r="A60" s="14"/>
      <c r="B60" s="15"/>
      <c r="C60" s="15"/>
      <c r="D60" s="15"/>
      <c r="E60" s="17"/>
      <c r="F60" s="18">
        <f ca="1">IFERROR(__xludf.DUMMYFUNCTION("IF(E60="""", 0, SUM(ARRAYFORMULA(IFERROR(VLOOKUP(TRIM(SPLIT(E60, "","")), PRICELIST!C:D, 2, FALSE), 0))))"),0)</f>
        <v>0</v>
      </c>
      <c r="G60" s="17"/>
      <c r="H60" s="19">
        <f t="shared" ca="1" si="1"/>
        <v>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22.5" customHeight="1">
      <c r="A61" s="14"/>
      <c r="B61" s="15"/>
      <c r="C61" s="15"/>
      <c r="D61" s="15"/>
      <c r="E61" s="17"/>
      <c r="F61" s="18">
        <f ca="1">IFERROR(__xludf.DUMMYFUNCTION("IF(E61="""", 0, SUM(ARRAYFORMULA(IFERROR(VLOOKUP(TRIM(SPLIT(E61, "","")), PRICELIST!C:D, 2, FALSE), 0))))"),0)</f>
        <v>0</v>
      </c>
      <c r="G61" s="17"/>
      <c r="H61" s="19">
        <f t="shared" ca="1" si="1"/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22.5" customHeight="1">
      <c r="A62" s="14"/>
      <c r="B62" s="15"/>
      <c r="C62" s="15"/>
      <c r="D62" s="15"/>
      <c r="E62" s="17"/>
      <c r="F62" s="18">
        <f ca="1">IFERROR(__xludf.DUMMYFUNCTION("IF(E62="""", 0, SUM(ARRAYFORMULA(IFERROR(VLOOKUP(TRIM(SPLIT(E62, "","")), PRICELIST!C:D, 2, FALSE), 0))))"),0)</f>
        <v>0</v>
      </c>
      <c r="G62" s="17"/>
      <c r="H62" s="19">
        <f t="shared" ca="1" si="1"/>
        <v>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22.5" customHeight="1">
      <c r="A63" s="14"/>
      <c r="B63" s="15"/>
      <c r="C63" s="15"/>
      <c r="D63" s="15"/>
      <c r="E63" s="17"/>
      <c r="F63" s="18">
        <f ca="1">IFERROR(__xludf.DUMMYFUNCTION("IF(E63="""", 0, SUM(ARRAYFORMULA(IFERROR(VLOOKUP(TRIM(SPLIT(E63, "","")), PRICELIST!C:D, 2, FALSE), 0))))"),0)</f>
        <v>0</v>
      </c>
      <c r="G63" s="17"/>
      <c r="H63" s="19">
        <f t="shared" ca="1" si="1"/>
        <v>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22.5" customHeight="1">
      <c r="A64" s="14"/>
      <c r="B64" s="15"/>
      <c r="C64" s="15"/>
      <c r="D64" s="15"/>
      <c r="E64" s="17"/>
      <c r="F64" s="18">
        <f ca="1">IFERROR(__xludf.DUMMYFUNCTION("IF(E64="""", 0, SUM(ARRAYFORMULA(IFERROR(VLOOKUP(TRIM(SPLIT(E64, "","")), PRICELIST!C:D, 2, FALSE), 0))))"),0)</f>
        <v>0</v>
      </c>
      <c r="G64" s="17"/>
      <c r="H64" s="19">
        <f t="shared" ca="1" si="1"/>
        <v>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ht="22.5" customHeight="1">
      <c r="A65" s="14"/>
      <c r="B65" s="15"/>
      <c r="C65" s="15"/>
      <c r="D65" s="15"/>
      <c r="E65" s="17"/>
      <c r="F65" s="18">
        <f ca="1">IFERROR(__xludf.DUMMYFUNCTION("IF(E65="""", 0, SUM(ARRAYFORMULA(IFERROR(VLOOKUP(TRIM(SPLIT(E65, "","")), PRICELIST!C:D, 2, FALSE), 0))))"),0)</f>
        <v>0</v>
      </c>
      <c r="G65" s="17"/>
      <c r="H65" s="19">
        <f t="shared" ca="1" si="1"/>
        <v>0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22.5" customHeight="1">
      <c r="A66" s="14"/>
      <c r="B66" s="15"/>
      <c r="C66" s="15"/>
      <c r="D66" s="15"/>
      <c r="E66" s="17"/>
      <c r="F66" s="18">
        <f ca="1">IFERROR(__xludf.DUMMYFUNCTION("IF(E66="""", 0, SUM(ARRAYFORMULA(IFERROR(VLOOKUP(TRIM(SPLIT(E66, "","")), PRICELIST!C:D, 2, FALSE), 0))))"),0)</f>
        <v>0</v>
      </c>
      <c r="G66" s="17"/>
      <c r="H66" s="19">
        <f t="shared" ca="1" si="1"/>
        <v>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ht="22.5" customHeight="1">
      <c r="A67" s="14"/>
      <c r="B67" s="15"/>
      <c r="C67" s="15"/>
      <c r="D67" s="15"/>
      <c r="E67" s="17"/>
      <c r="F67" s="18">
        <f ca="1">IFERROR(__xludf.DUMMYFUNCTION("IF(E67="""", 0, SUM(ARRAYFORMULA(IFERROR(VLOOKUP(TRIM(SPLIT(E67, "","")), PRICELIST!C:D, 2, FALSE), 0))))"),0)</f>
        <v>0</v>
      </c>
      <c r="G67" s="17"/>
      <c r="H67" s="19">
        <f t="shared" ca="1" si="1"/>
        <v>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22.5" customHeight="1">
      <c r="A68" s="14"/>
      <c r="B68" s="15"/>
      <c r="C68" s="15"/>
      <c r="D68" s="15"/>
      <c r="E68" s="17"/>
      <c r="F68" s="18">
        <f ca="1">IFERROR(__xludf.DUMMYFUNCTION("IF(E68="""", 0, SUM(ARRAYFORMULA(IFERROR(VLOOKUP(TRIM(SPLIT(E68, "","")), PRICELIST!C:D, 2, FALSE), 0))))"),0)</f>
        <v>0</v>
      </c>
      <c r="G68" s="17"/>
      <c r="H68" s="19">
        <f t="shared" ca="1" si="1"/>
        <v>0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22.5" customHeight="1">
      <c r="A69" s="14"/>
      <c r="B69" s="15"/>
      <c r="C69" s="15"/>
      <c r="D69" s="15"/>
      <c r="E69" s="17"/>
      <c r="F69" s="18">
        <f ca="1">IFERROR(__xludf.DUMMYFUNCTION("IF(E69="""", 0, SUM(ARRAYFORMULA(IFERROR(VLOOKUP(TRIM(SPLIT(E69, "","")), PRICELIST!C:D, 2, FALSE), 0))))"),0)</f>
        <v>0</v>
      </c>
      <c r="G69" s="17"/>
      <c r="H69" s="19">
        <f t="shared" ca="1" si="1"/>
        <v>0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22.5" customHeight="1">
      <c r="A70" s="14"/>
      <c r="B70" s="15"/>
      <c r="C70" s="15"/>
      <c r="D70" s="15"/>
      <c r="E70" s="17"/>
      <c r="F70" s="18">
        <f ca="1">IFERROR(__xludf.DUMMYFUNCTION("IF(E70="""", 0, SUM(ARRAYFORMULA(IFERROR(VLOOKUP(TRIM(SPLIT(E70, "","")), PRICELIST!C:D, 2, FALSE), 0))))"),0)</f>
        <v>0</v>
      </c>
      <c r="G70" s="17"/>
      <c r="H70" s="19">
        <f t="shared" ca="1" si="1"/>
        <v>0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ht="22.5" customHeight="1">
      <c r="A71" s="14"/>
      <c r="B71" s="15"/>
      <c r="C71" s="15"/>
      <c r="D71" s="15"/>
      <c r="E71" s="17"/>
      <c r="F71" s="18">
        <f ca="1">IFERROR(__xludf.DUMMYFUNCTION("IF(E71="""", 0, SUM(ARRAYFORMULA(IFERROR(VLOOKUP(TRIM(SPLIT(E71, "","")), PRICELIST!C:D, 2, FALSE), 0))))"),0)</f>
        <v>0</v>
      </c>
      <c r="G71" s="17"/>
      <c r="H71" s="19">
        <f t="shared" ca="1" si="1"/>
        <v>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ht="22.5" customHeight="1">
      <c r="A72" s="14"/>
      <c r="B72" s="15"/>
      <c r="C72" s="15"/>
      <c r="D72" s="15"/>
      <c r="E72" s="17"/>
      <c r="F72" s="18">
        <f ca="1">IFERROR(__xludf.DUMMYFUNCTION("IF(E72="""", 0, SUM(ARRAYFORMULA(IFERROR(VLOOKUP(TRIM(SPLIT(E72, "","")), PRICELIST!C:D, 2, FALSE), 0))))"),0)</f>
        <v>0</v>
      </c>
      <c r="G72" s="17"/>
      <c r="H72" s="19">
        <f t="shared" ca="1" si="1"/>
        <v>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22.5" customHeight="1">
      <c r="A73" s="14"/>
      <c r="B73" s="15"/>
      <c r="C73" s="15"/>
      <c r="D73" s="15"/>
      <c r="E73" s="17"/>
      <c r="F73" s="18">
        <f ca="1">IFERROR(__xludf.DUMMYFUNCTION("IF(E73="""", 0, SUM(ARRAYFORMULA(IFERROR(VLOOKUP(TRIM(SPLIT(E73, "","")), PRICELIST!C:D, 2, FALSE), 0))))"),0)</f>
        <v>0</v>
      </c>
      <c r="G73" s="17"/>
      <c r="H73" s="19">
        <f t="shared" ca="1" si="1"/>
        <v>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ht="22.5" customHeight="1">
      <c r="A74" s="14"/>
      <c r="B74" s="15"/>
      <c r="C74" s="15"/>
      <c r="D74" s="15"/>
      <c r="E74" s="17"/>
      <c r="F74" s="18">
        <f ca="1">IFERROR(__xludf.DUMMYFUNCTION("IF(E74="""", 0, SUM(ARRAYFORMULA(IFERROR(VLOOKUP(TRIM(SPLIT(E74, "","")), PRICELIST!C:D, 2, FALSE), 0))))"),0)</f>
        <v>0</v>
      </c>
      <c r="G74" s="17"/>
      <c r="H74" s="19">
        <f t="shared" ca="1" si="1"/>
        <v>0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22.5" customHeight="1">
      <c r="A75" s="14"/>
      <c r="B75" s="15"/>
      <c r="C75" s="15"/>
      <c r="D75" s="15"/>
      <c r="E75" s="17"/>
      <c r="F75" s="18">
        <f ca="1">IFERROR(__xludf.DUMMYFUNCTION("IF(E75="""", 0, SUM(ARRAYFORMULA(IFERROR(VLOOKUP(TRIM(SPLIT(E75, "","")), PRICELIST!C:D, 2, FALSE), 0))))"),0)</f>
        <v>0</v>
      </c>
      <c r="G75" s="17"/>
      <c r="H75" s="19">
        <f t="shared" ca="1" si="1"/>
        <v>0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22.5" customHeight="1">
      <c r="A76" s="14"/>
      <c r="B76" s="15"/>
      <c r="C76" s="15"/>
      <c r="D76" s="15"/>
      <c r="E76" s="17"/>
      <c r="F76" s="18">
        <f ca="1">IFERROR(__xludf.DUMMYFUNCTION("IF(E76="""", 0, SUM(ARRAYFORMULA(IFERROR(VLOOKUP(TRIM(SPLIT(E76, "","")), PRICELIST!C:D, 2, FALSE), 0))))"),0)</f>
        <v>0</v>
      </c>
      <c r="G76" s="17"/>
      <c r="H76" s="19">
        <f t="shared" ca="1" si="1"/>
        <v>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22.5" customHeight="1">
      <c r="A77" s="14"/>
      <c r="B77" s="15"/>
      <c r="C77" s="15"/>
      <c r="D77" s="15"/>
      <c r="E77" s="17"/>
      <c r="F77" s="18">
        <f ca="1">IFERROR(__xludf.DUMMYFUNCTION("IF(E77="""", 0, SUM(ARRAYFORMULA(IFERROR(VLOOKUP(TRIM(SPLIT(E77, "","")), PRICELIST!C:D, 2, FALSE), 0))))"),0)</f>
        <v>0</v>
      </c>
      <c r="G77" s="17"/>
      <c r="H77" s="19">
        <f t="shared" ca="1" si="1"/>
        <v>0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ht="22.5" customHeight="1">
      <c r="A78" s="14"/>
      <c r="B78" s="15"/>
      <c r="C78" s="15"/>
      <c r="D78" s="15"/>
      <c r="E78" s="17"/>
      <c r="F78" s="18">
        <f ca="1">IFERROR(__xludf.DUMMYFUNCTION("IF(E78="""", 0, SUM(ARRAYFORMULA(IFERROR(VLOOKUP(TRIM(SPLIT(E78, "","")), PRICELIST!C:D, 2, FALSE), 0))))"),0)</f>
        <v>0</v>
      </c>
      <c r="G78" s="17"/>
      <c r="H78" s="19">
        <f t="shared" ca="1" si="1"/>
        <v>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ht="22.5" customHeight="1">
      <c r="A79" s="14"/>
      <c r="B79" s="15"/>
      <c r="C79" s="15"/>
      <c r="D79" s="15"/>
      <c r="E79" s="17"/>
      <c r="F79" s="18">
        <f ca="1">IFERROR(__xludf.DUMMYFUNCTION("IF(E79="""", 0, SUM(ARRAYFORMULA(IFERROR(VLOOKUP(TRIM(SPLIT(E79, "","")), PRICELIST!C:D, 2, FALSE), 0))))"),0)</f>
        <v>0</v>
      </c>
      <c r="G79" s="17"/>
      <c r="H79" s="19">
        <f t="shared" ca="1" si="1"/>
        <v>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ht="22.5" customHeight="1">
      <c r="A80" s="14"/>
      <c r="B80" s="15"/>
      <c r="C80" s="15"/>
      <c r="D80" s="15"/>
      <c r="E80" s="17"/>
      <c r="F80" s="18">
        <f ca="1">IFERROR(__xludf.DUMMYFUNCTION("IF(E80="""", 0, SUM(ARRAYFORMULA(IFERROR(VLOOKUP(TRIM(SPLIT(E80, "","")), PRICELIST!C:D, 2, FALSE), 0))))"),0)</f>
        <v>0</v>
      </c>
      <c r="G80" s="17"/>
      <c r="H80" s="19">
        <f t="shared" ca="1" si="1"/>
        <v>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ht="22.5" customHeight="1">
      <c r="A81" s="14"/>
      <c r="B81" s="15"/>
      <c r="C81" s="15"/>
      <c r="D81" s="15"/>
      <c r="E81" s="17"/>
      <c r="F81" s="18">
        <f ca="1">IFERROR(__xludf.DUMMYFUNCTION("IF(E81="""", 0, SUM(ARRAYFORMULA(IFERROR(VLOOKUP(TRIM(SPLIT(E81, "","")), PRICELIST!C:D, 2, FALSE), 0))))"),0)</f>
        <v>0</v>
      </c>
      <c r="G81" s="17"/>
      <c r="H81" s="19">
        <f t="shared" ca="1" si="1"/>
        <v>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ht="22.5" customHeight="1">
      <c r="A82" s="14"/>
      <c r="B82" s="15"/>
      <c r="C82" s="15"/>
      <c r="D82" s="15"/>
      <c r="E82" s="17"/>
      <c r="F82" s="18">
        <f ca="1">IFERROR(__xludf.DUMMYFUNCTION("IF(E82="""", 0, SUM(ARRAYFORMULA(IFERROR(VLOOKUP(TRIM(SPLIT(E82, "","")), PRICELIST!C:D, 2, FALSE), 0))))"),0)</f>
        <v>0</v>
      </c>
      <c r="G82" s="17"/>
      <c r="H82" s="19">
        <f t="shared" ca="1" si="1"/>
        <v>0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22.5" customHeight="1">
      <c r="A83" s="14"/>
      <c r="B83" s="15"/>
      <c r="C83" s="15"/>
      <c r="D83" s="15"/>
      <c r="E83" s="17"/>
      <c r="F83" s="18">
        <f ca="1">IFERROR(__xludf.DUMMYFUNCTION("IF(E83="""", 0, SUM(ARRAYFORMULA(IFERROR(VLOOKUP(TRIM(SPLIT(E83, "","")), PRICELIST!C:D, 2, FALSE), 0))))"),0)</f>
        <v>0</v>
      </c>
      <c r="G83" s="17"/>
      <c r="H83" s="19">
        <f t="shared" ca="1" si="1"/>
        <v>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22.5" customHeight="1">
      <c r="A84" s="14"/>
      <c r="B84" s="15"/>
      <c r="C84" s="15"/>
      <c r="D84" s="15"/>
      <c r="E84" s="17"/>
      <c r="F84" s="18">
        <f ca="1">IFERROR(__xludf.DUMMYFUNCTION("IF(E84="""", 0, SUM(ARRAYFORMULA(IFERROR(VLOOKUP(TRIM(SPLIT(E84, "","")), PRICELIST!C:D, 2, FALSE), 0))))"),0)</f>
        <v>0</v>
      </c>
      <c r="G84" s="17"/>
      <c r="H84" s="19">
        <f t="shared" ca="1" si="1"/>
        <v>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22.5" customHeight="1">
      <c r="A85" s="14"/>
      <c r="B85" s="15"/>
      <c r="C85" s="15"/>
      <c r="D85" s="15"/>
      <c r="E85" s="17"/>
      <c r="F85" s="18">
        <f ca="1">IFERROR(__xludf.DUMMYFUNCTION("IF(E85="""", 0, SUM(ARRAYFORMULA(IFERROR(VLOOKUP(TRIM(SPLIT(E85, "","")), PRICELIST!C:D, 2, FALSE), 0))))"),0)</f>
        <v>0</v>
      </c>
      <c r="G85" s="17"/>
      <c r="H85" s="19">
        <f t="shared" ca="1" si="1"/>
        <v>0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22.5" customHeight="1">
      <c r="A86" s="14"/>
      <c r="B86" s="15"/>
      <c r="C86" s="15"/>
      <c r="D86" s="15"/>
      <c r="E86" s="17"/>
      <c r="F86" s="18">
        <f ca="1">IFERROR(__xludf.DUMMYFUNCTION("IF(E86="""", 0, SUM(ARRAYFORMULA(IFERROR(VLOOKUP(TRIM(SPLIT(E86, "","")), PRICELIST!C:D, 2, FALSE), 0))))"),0)</f>
        <v>0</v>
      </c>
      <c r="G86" s="17"/>
      <c r="H86" s="19">
        <f t="shared" ca="1" si="1"/>
        <v>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22.5" customHeight="1">
      <c r="A87" s="14"/>
      <c r="B87" s="15"/>
      <c r="C87" s="15"/>
      <c r="D87" s="15"/>
      <c r="E87" s="17"/>
      <c r="F87" s="18">
        <f ca="1">IFERROR(__xludf.DUMMYFUNCTION("IF(E87="""", 0, SUM(ARRAYFORMULA(IFERROR(VLOOKUP(TRIM(SPLIT(E87, "","")), PRICELIST!C:D, 2, FALSE), 0))))"),0)</f>
        <v>0</v>
      </c>
      <c r="G87" s="17"/>
      <c r="H87" s="19">
        <f t="shared" ca="1" si="1"/>
        <v>0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22.5" customHeight="1">
      <c r="A88" s="14"/>
      <c r="B88" s="15"/>
      <c r="C88" s="15"/>
      <c r="D88" s="15"/>
      <c r="E88" s="17"/>
      <c r="F88" s="18">
        <f ca="1">IFERROR(__xludf.DUMMYFUNCTION("IF(E88="""", 0, SUM(ARRAYFORMULA(IFERROR(VLOOKUP(TRIM(SPLIT(E88, "","")), PRICELIST!C:D, 2, FALSE), 0))))"),0)</f>
        <v>0</v>
      </c>
      <c r="G88" s="17"/>
      <c r="H88" s="19">
        <f t="shared" ca="1" si="1"/>
        <v>0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22.5" customHeight="1">
      <c r="A89" s="14"/>
      <c r="B89" s="15"/>
      <c r="C89" s="15"/>
      <c r="D89" s="15"/>
      <c r="E89" s="17"/>
      <c r="F89" s="18">
        <f ca="1">IFERROR(__xludf.DUMMYFUNCTION("IF(E89="""", 0, SUM(ARRAYFORMULA(IFERROR(VLOOKUP(TRIM(SPLIT(E89, "","")), PRICELIST!C:D, 2, FALSE), 0))))"),0)</f>
        <v>0</v>
      </c>
      <c r="G89" s="17"/>
      <c r="H89" s="19">
        <f t="shared" ca="1" si="1"/>
        <v>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22.5" customHeight="1">
      <c r="A90" s="14"/>
      <c r="B90" s="15"/>
      <c r="C90" s="15"/>
      <c r="D90" s="15"/>
      <c r="E90" s="17"/>
      <c r="F90" s="18">
        <f ca="1">IFERROR(__xludf.DUMMYFUNCTION("IF(E90="""", 0, SUM(ARRAYFORMULA(IFERROR(VLOOKUP(TRIM(SPLIT(E90, "","")), PRICELIST!C:D, 2, FALSE), 0))))"),0)</f>
        <v>0</v>
      </c>
      <c r="G90" s="17"/>
      <c r="H90" s="19">
        <f t="shared" ca="1" si="1"/>
        <v>0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22.5" customHeight="1">
      <c r="A91" s="14"/>
      <c r="B91" s="15"/>
      <c r="C91" s="15"/>
      <c r="D91" s="15"/>
      <c r="E91" s="17"/>
      <c r="F91" s="18">
        <f ca="1">IFERROR(__xludf.DUMMYFUNCTION("IF(E91="""", 0, SUM(ARRAYFORMULA(IFERROR(VLOOKUP(TRIM(SPLIT(E91, "","")), PRICELIST!C:D, 2, FALSE), 0))))"),0)</f>
        <v>0</v>
      </c>
      <c r="G91" s="17"/>
      <c r="H91" s="19">
        <f t="shared" ca="1" si="1"/>
        <v>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22.5" customHeight="1">
      <c r="A92" s="14"/>
      <c r="B92" s="15"/>
      <c r="C92" s="15"/>
      <c r="D92" s="15"/>
      <c r="E92" s="17"/>
      <c r="F92" s="18">
        <f ca="1">IFERROR(__xludf.DUMMYFUNCTION("IF(E92="""", 0, SUM(ARRAYFORMULA(IFERROR(VLOOKUP(TRIM(SPLIT(E92, "","")), PRICELIST!C:D, 2, FALSE), 0))))"),0)</f>
        <v>0</v>
      </c>
      <c r="G92" s="17"/>
      <c r="H92" s="19">
        <f t="shared" ca="1" si="1"/>
        <v>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22.5" customHeight="1">
      <c r="A93" s="14"/>
      <c r="B93" s="15"/>
      <c r="C93" s="15"/>
      <c r="D93" s="15"/>
      <c r="E93" s="17"/>
      <c r="F93" s="18">
        <f ca="1">IFERROR(__xludf.DUMMYFUNCTION("IF(E93="""", 0, SUM(ARRAYFORMULA(IFERROR(VLOOKUP(TRIM(SPLIT(E93, "","")), PRICELIST!C:D, 2, FALSE), 0))))"),0)</f>
        <v>0</v>
      </c>
      <c r="G93" s="17"/>
      <c r="H93" s="19">
        <f t="shared" ca="1" si="1"/>
        <v>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22.5" customHeight="1">
      <c r="A94" s="14"/>
      <c r="B94" s="15"/>
      <c r="C94" s="15"/>
      <c r="D94" s="15"/>
      <c r="E94" s="17"/>
      <c r="F94" s="18">
        <f ca="1">IFERROR(__xludf.DUMMYFUNCTION("IF(E94="""", 0, SUM(ARRAYFORMULA(IFERROR(VLOOKUP(TRIM(SPLIT(E94, "","")), PRICELIST!C:D, 2, FALSE), 0))))"),0)</f>
        <v>0</v>
      </c>
      <c r="G94" s="17"/>
      <c r="H94" s="19">
        <f t="shared" ca="1" si="1"/>
        <v>0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22.5" customHeight="1">
      <c r="A95" s="14"/>
      <c r="B95" s="15"/>
      <c r="C95" s="15"/>
      <c r="D95" s="15"/>
      <c r="E95" s="17"/>
      <c r="F95" s="18">
        <f ca="1">IFERROR(__xludf.DUMMYFUNCTION("IF(E95="""", 0, SUM(ARRAYFORMULA(IFERROR(VLOOKUP(TRIM(SPLIT(E95, "","")), PRICELIST!C:D, 2, FALSE), 0))))"),0)</f>
        <v>0</v>
      </c>
      <c r="G95" s="17"/>
      <c r="H95" s="19">
        <f t="shared" ca="1" si="1"/>
        <v>0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22.5" customHeight="1">
      <c r="A96" s="14"/>
      <c r="B96" s="15"/>
      <c r="C96" s="15"/>
      <c r="D96" s="15"/>
      <c r="E96" s="17"/>
      <c r="F96" s="18">
        <f ca="1">IFERROR(__xludf.DUMMYFUNCTION("IF(E96="""", 0, SUM(ARRAYFORMULA(IFERROR(VLOOKUP(TRIM(SPLIT(E96, "","")), PRICELIST!C:D, 2, FALSE), 0))))"),0)</f>
        <v>0</v>
      </c>
      <c r="G96" s="17"/>
      <c r="H96" s="19">
        <f t="shared" ca="1" si="1"/>
        <v>0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22.5" customHeight="1">
      <c r="A97" s="14"/>
      <c r="B97" s="15"/>
      <c r="C97" s="15"/>
      <c r="D97" s="15"/>
      <c r="E97" s="17"/>
      <c r="F97" s="18">
        <f ca="1">IFERROR(__xludf.DUMMYFUNCTION("IF(E97="""", 0, SUM(ARRAYFORMULA(IFERROR(VLOOKUP(TRIM(SPLIT(E97, "","")), PRICELIST!C:D, 2, FALSE), 0))))"),0)</f>
        <v>0</v>
      </c>
      <c r="G97" s="17"/>
      <c r="H97" s="19">
        <f t="shared" ca="1" si="1"/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22.5" customHeight="1">
      <c r="A98" s="14"/>
      <c r="B98" s="15"/>
      <c r="C98" s="15"/>
      <c r="D98" s="15"/>
      <c r="E98" s="17"/>
      <c r="F98" s="18">
        <f ca="1">IFERROR(__xludf.DUMMYFUNCTION("IF(E98="""", 0, SUM(ARRAYFORMULA(IFERROR(VLOOKUP(TRIM(SPLIT(E98, "","")), PRICELIST!C:D, 2, FALSE), 0))))"),0)</f>
        <v>0</v>
      </c>
      <c r="G98" s="17"/>
      <c r="H98" s="19">
        <f t="shared" ca="1" si="1"/>
        <v>0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22.5" customHeight="1">
      <c r="A99" s="14"/>
      <c r="B99" s="15"/>
      <c r="C99" s="15"/>
      <c r="D99" s="15"/>
      <c r="E99" s="17"/>
      <c r="F99" s="18">
        <f ca="1">IFERROR(__xludf.DUMMYFUNCTION("IF(E99="""", 0, SUM(ARRAYFORMULA(IFERROR(VLOOKUP(TRIM(SPLIT(E99, "","")), PRICELIST!C:D, 2, FALSE), 0))))"),0)</f>
        <v>0</v>
      </c>
      <c r="G99" s="17"/>
      <c r="H99" s="19">
        <f t="shared" ca="1" si="1"/>
        <v>0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22.5" customHeight="1">
      <c r="A100" s="14"/>
      <c r="B100" s="15"/>
      <c r="C100" s="15"/>
      <c r="D100" s="15"/>
      <c r="E100" s="17"/>
      <c r="F100" s="18">
        <f ca="1">IFERROR(__xludf.DUMMYFUNCTION("IF(E100="""", 0, SUM(ARRAYFORMULA(IFERROR(VLOOKUP(TRIM(SPLIT(E100, "","")), PRICELIST!C:D, 2, FALSE), 0))))"),0)</f>
        <v>0</v>
      </c>
      <c r="G100" s="17"/>
      <c r="H100" s="19">
        <f t="shared" ca="1" si="1"/>
        <v>0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22.5" customHeight="1">
      <c r="A101" s="14"/>
      <c r="B101" s="15"/>
      <c r="C101" s="15"/>
      <c r="D101" s="15"/>
      <c r="E101" s="17"/>
      <c r="F101" s="18">
        <f ca="1">IFERROR(__xludf.DUMMYFUNCTION("IF(E101="""", 0, SUM(ARRAYFORMULA(IFERROR(VLOOKUP(TRIM(SPLIT(E101, "","")), PRICELIST!C:D, 2, FALSE), 0))))"),0)</f>
        <v>0</v>
      </c>
      <c r="G101" s="17"/>
      <c r="H101" s="19">
        <f t="shared" ca="1" si="1"/>
        <v>0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22.5" customHeight="1">
      <c r="A102" s="14"/>
      <c r="B102" s="15"/>
      <c r="C102" s="15"/>
      <c r="D102" s="15"/>
      <c r="E102" s="17"/>
      <c r="F102" s="18">
        <f ca="1">IFERROR(__xludf.DUMMYFUNCTION("IF(E102="""", 0, SUM(ARRAYFORMULA(IFERROR(VLOOKUP(TRIM(SPLIT(E102, "","")), PRICELIST!C:D, 2, FALSE), 0))))"),0)</f>
        <v>0</v>
      </c>
      <c r="G102" s="17"/>
      <c r="H102" s="19">
        <f t="shared" ca="1" si="1"/>
        <v>0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22.5" customHeight="1">
      <c r="A103" s="14"/>
      <c r="B103" s="15"/>
      <c r="C103" s="15"/>
      <c r="D103" s="15"/>
      <c r="E103" s="17"/>
      <c r="F103" s="18">
        <f ca="1">IFERROR(__xludf.DUMMYFUNCTION("IF(E103="""", 0, SUM(ARRAYFORMULA(IFERROR(VLOOKUP(TRIM(SPLIT(E103, "","")), PRICELIST!C:D, 2, FALSE), 0))))"),0)</f>
        <v>0</v>
      </c>
      <c r="G103" s="17"/>
      <c r="H103" s="19">
        <f t="shared" ca="1" si="1"/>
        <v>0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22.5" customHeight="1">
      <c r="A104" s="14"/>
      <c r="B104" s="15"/>
      <c r="C104" s="15"/>
      <c r="D104" s="15"/>
      <c r="E104" s="17"/>
      <c r="F104" s="18">
        <f ca="1">IFERROR(__xludf.DUMMYFUNCTION("IF(E104="""", 0, SUM(ARRAYFORMULA(IFERROR(VLOOKUP(TRIM(SPLIT(E104, "","")), PRICELIST!C:D, 2, FALSE), 0))))"),0)</f>
        <v>0</v>
      </c>
      <c r="G104" s="17"/>
      <c r="H104" s="19">
        <f t="shared" ca="1" si="1"/>
        <v>0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22.5" customHeight="1">
      <c r="A105" s="14"/>
      <c r="B105" s="15"/>
      <c r="C105" s="15"/>
      <c r="D105" s="15"/>
      <c r="E105" s="17"/>
      <c r="F105" s="18">
        <f ca="1">IFERROR(__xludf.DUMMYFUNCTION("IF(E105="""", 0, SUM(ARRAYFORMULA(IFERROR(VLOOKUP(TRIM(SPLIT(E105, "","")), PRICELIST!C:D, 2, FALSE), 0))))"),0)</f>
        <v>0</v>
      </c>
      <c r="G105" s="17"/>
      <c r="H105" s="19">
        <f t="shared" ca="1" si="1"/>
        <v>0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22.5" customHeight="1">
      <c r="A106" s="14"/>
      <c r="B106" s="15"/>
      <c r="C106" s="15"/>
      <c r="D106" s="15"/>
      <c r="E106" s="17"/>
      <c r="F106" s="18">
        <f ca="1">IFERROR(__xludf.DUMMYFUNCTION("IF(E106="""", 0, SUM(ARRAYFORMULA(IFERROR(VLOOKUP(TRIM(SPLIT(E106, "","")), PRICELIST!C:D, 2, FALSE), 0))))"),0)</f>
        <v>0</v>
      </c>
      <c r="G106" s="17"/>
      <c r="H106" s="19">
        <f t="shared" ca="1" si="1"/>
        <v>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22.5" customHeight="1">
      <c r="A107" s="14"/>
      <c r="B107" s="15"/>
      <c r="C107" s="15"/>
      <c r="D107" s="15"/>
      <c r="E107" s="17"/>
      <c r="F107" s="18">
        <f ca="1">IFERROR(__xludf.DUMMYFUNCTION("IF(E107="""", 0, SUM(ARRAYFORMULA(IFERROR(VLOOKUP(TRIM(SPLIT(E107, "","")), PRICELIST!C:D, 2, FALSE), 0))))"),0)</f>
        <v>0</v>
      </c>
      <c r="G107" s="17"/>
      <c r="H107" s="19">
        <f t="shared" ca="1" si="1"/>
        <v>0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2.5" customHeight="1">
      <c r="A108" s="14"/>
      <c r="B108" s="15"/>
      <c r="C108" s="15"/>
      <c r="D108" s="15"/>
      <c r="E108" s="17"/>
      <c r="F108" s="18">
        <f ca="1">IFERROR(__xludf.DUMMYFUNCTION("IF(E108="""", 0, SUM(ARRAYFORMULA(IFERROR(VLOOKUP(TRIM(SPLIT(E108, "","")), PRICELIST!C:D, 2, FALSE), 0))))"),0)</f>
        <v>0</v>
      </c>
      <c r="G108" s="17"/>
      <c r="H108" s="19">
        <f t="shared" ca="1" si="1"/>
        <v>0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22.5" customHeight="1">
      <c r="A109" s="14"/>
      <c r="B109" s="15"/>
      <c r="C109" s="15"/>
      <c r="D109" s="15"/>
      <c r="E109" s="17"/>
      <c r="F109" s="18">
        <f ca="1">IFERROR(__xludf.DUMMYFUNCTION("IF(E109="""", 0, SUM(ARRAYFORMULA(IFERROR(VLOOKUP(TRIM(SPLIT(E109, "","")), PRICELIST!C:D, 2, FALSE), 0))))"),0)</f>
        <v>0</v>
      </c>
      <c r="G109" s="17"/>
      <c r="H109" s="19">
        <f t="shared" ca="1" si="1"/>
        <v>0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22.5" customHeight="1">
      <c r="A110" s="14"/>
      <c r="B110" s="15"/>
      <c r="C110" s="15"/>
      <c r="D110" s="15"/>
      <c r="E110" s="17"/>
      <c r="F110" s="18">
        <f ca="1">IFERROR(__xludf.DUMMYFUNCTION("IF(E110="""", 0, SUM(ARRAYFORMULA(IFERROR(VLOOKUP(TRIM(SPLIT(E110, "","")), PRICELIST!C:D, 2, FALSE), 0))))"),0)</f>
        <v>0</v>
      </c>
      <c r="G110" s="17"/>
      <c r="H110" s="19">
        <f t="shared" ca="1" si="1"/>
        <v>0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22.5" customHeight="1">
      <c r="A111" s="14"/>
      <c r="B111" s="15"/>
      <c r="C111" s="15"/>
      <c r="D111" s="15"/>
      <c r="E111" s="17"/>
      <c r="F111" s="18">
        <f ca="1">IFERROR(__xludf.DUMMYFUNCTION("IF(E111="""", 0, SUM(ARRAYFORMULA(IFERROR(VLOOKUP(TRIM(SPLIT(E111, "","")), PRICELIST!C:D, 2, FALSE), 0))))"),0)</f>
        <v>0</v>
      </c>
      <c r="G111" s="17"/>
      <c r="H111" s="19">
        <f t="shared" ca="1" si="1"/>
        <v>0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22.5" customHeight="1">
      <c r="A112" s="14"/>
      <c r="B112" s="15"/>
      <c r="C112" s="15"/>
      <c r="D112" s="15"/>
      <c r="E112" s="17"/>
      <c r="F112" s="18">
        <f ca="1">IFERROR(__xludf.DUMMYFUNCTION("IF(E112="""", 0, SUM(ARRAYFORMULA(IFERROR(VLOOKUP(TRIM(SPLIT(E112, "","")), PRICELIST!C:D, 2, FALSE), 0))))"),0)</f>
        <v>0</v>
      </c>
      <c r="G112" s="17"/>
      <c r="H112" s="19">
        <f t="shared" ca="1" si="1"/>
        <v>0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22.5" customHeight="1">
      <c r="A113" s="14"/>
      <c r="B113" s="15"/>
      <c r="C113" s="15"/>
      <c r="D113" s="15"/>
      <c r="E113" s="17"/>
      <c r="F113" s="18">
        <f ca="1">IFERROR(__xludf.DUMMYFUNCTION("IF(E113="""", 0, SUM(ARRAYFORMULA(IFERROR(VLOOKUP(TRIM(SPLIT(E113, "","")), PRICELIST!C:D, 2, FALSE), 0))))"),0)</f>
        <v>0</v>
      </c>
      <c r="G113" s="17"/>
      <c r="H113" s="19">
        <f t="shared" ca="1" si="1"/>
        <v>0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ht="22.5" customHeight="1">
      <c r="A114" s="14"/>
      <c r="B114" s="15"/>
      <c r="C114" s="15"/>
      <c r="D114" s="15"/>
      <c r="E114" s="17"/>
      <c r="F114" s="18">
        <f ca="1">IFERROR(__xludf.DUMMYFUNCTION("IF(E114="""", 0, SUM(ARRAYFORMULA(IFERROR(VLOOKUP(TRIM(SPLIT(E114, "","")), PRICELIST!C:D, 2, FALSE), 0))))"),0)</f>
        <v>0</v>
      </c>
      <c r="G114" s="17"/>
      <c r="H114" s="19">
        <f t="shared" ca="1" si="1"/>
        <v>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22.5" customHeight="1">
      <c r="A115" s="14"/>
      <c r="B115" s="15"/>
      <c r="C115" s="15"/>
      <c r="D115" s="15"/>
      <c r="E115" s="17"/>
      <c r="F115" s="18">
        <f ca="1">IFERROR(__xludf.DUMMYFUNCTION("IF(E115="""", 0, SUM(ARRAYFORMULA(IFERROR(VLOOKUP(TRIM(SPLIT(E115, "","")), PRICELIST!C:D, 2, FALSE), 0))))"),0)</f>
        <v>0</v>
      </c>
      <c r="G115" s="17"/>
      <c r="H115" s="19">
        <f t="shared" ca="1" si="1"/>
        <v>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22.5" customHeight="1">
      <c r="A116" s="14"/>
      <c r="B116" s="15"/>
      <c r="C116" s="15"/>
      <c r="D116" s="15"/>
      <c r="E116" s="17"/>
      <c r="F116" s="18">
        <f ca="1">IFERROR(__xludf.DUMMYFUNCTION("IF(E116="""", 0, SUM(ARRAYFORMULA(IFERROR(VLOOKUP(TRIM(SPLIT(E116, "","")), PRICELIST!C:D, 2, FALSE), 0))))"),0)</f>
        <v>0</v>
      </c>
      <c r="G116" s="17"/>
      <c r="H116" s="19">
        <f t="shared" ca="1" si="1"/>
        <v>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ht="22.5" customHeight="1">
      <c r="A117" s="14"/>
      <c r="B117" s="15"/>
      <c r="C117" s="15"/>
      <c r="D117" s="15"/>
      <c r="E117" s="17"/>
      <c r="F117" s="18">
        <f ca="1">IFERROR(__xludf.DUMMYFUNCTION("IF(E117="""", 0, SUM(ARRAYFORMULA(IFERROR(VLOOKUP(TRIM(SPLIT(E117, "","")), PRICELIST!C:D, 2, FALSE), 0))))"),0)</f>
        <v>0</v>
      </c>
      <c r="G117" s="17"/>
      <c r="H117" s="19">
        <f t="shared" ca="1" si="1"/>
        <v>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ht="22.5" customHeight="1">
      <c r="A118" s="14"/>
      <c r="B118" s="15"/>
      <c r="C118" s="15"/>
      <c r="D118" s="15"/>
      <c r="E118" s="17"/>
      <c r="F118" s="18">
        <f ca="1">IFERROR(__xludf.DUMMYFUNCTION("IF(E118="""", 0, SUM(ARRAYFORMULA(IFERROR(VLOOKUP(TRIM(SPLIT(E118, "","")), PRICELIST!C:D, 2, FALSE), 0))))"),0)</f>
        <v>0</v>
      </c>
      <c r="G118" s="17"/>
      <c r="H118" s="19">
        <f t="shared" ca="1" si="1"/>
        <v>0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22.5" customHeight="1">
      <c r="A119" s="14"/>
      <c r="B119" s="15"/>
      <c r="C119" s="15"/>
      <c r="D119" s="15"/>
      <c r="E119" s="17"/>
      <c r="F119" s="18">
        <f ca="1">IFERROR(__xludf.DUMMYFUNCTION("IF(E119="""", 0, SUM(ARRAYFORMULA(IFERROR(VLOOKUP(TRIM(SPLIT(E119, "","")), PRICELIST!C:D, 2, FALSE), 0))))"),0)</f>
        <v>0</v>
      </c>
      <c r="G119" s="17"/>
      <c r="H119" s="19">
        <f t="shared" ca="1" si="1"/>
        <v>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22.5" customHeight="1">
      <c r="A120" s="14"/>
      <c r="B120" s="15"/>
      <c r="C120" s="15"/>
      <c r="D120" s="15"/>
      <c r="E120" s="17"/>
      <c r="F120" s="18">
        <f ca="1">IFERROR(__xludf.DUMMYFUNCTION("IF(E120="""", 0, SUM(ARRAYFORMULA(IFERROR(VLOOKUP(TRIM(SPLIT(E120, "","")), PRICELIST!C:D, 2, FALSE), 0))))"),0)</f>
        <v>0</v>
      </c>
      <c r="G120" s="17"/>
      <c r="H120" s="19">
        <f t="shared" ca="1" si="1"/>
        <v>0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ht="22.5" customHeight="1">
      <c r="A121" s="14"/>
      <c r="B121" s="15"/>
      <c r="C121" s="15"/>
      <c r="D121" s="15"/>
      <c r="E121" s="17"/>
      <c r="F121" s="18">
        <f ca="1">IFERROR(__xludf.DUMMYFUNCTION("IF(E121="""", 0, SUM(ARRAYFORMULA(IFERROR(VLOOKUP(TRIM(SPLIT(E121, "","")), PRICELIST!C:D, 2, FALSE), 0))))"),0)</f>
        <v>0</v>
      </c>
      <c r="G121" s="17"/>
      <c r="H121" s="19">
        <f t="shared" ca="1" si="1"/>
        <v>0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ht="22.5" customHeight="1">
      <c r="A122" s="14"/>
      <c r="B122" s="15"/>
      <c r="C122" s="15"/>
      <c r="D122" s="15"/>
      <c r="E122" s="17"/>
      <c r="F122" s="18">
        <f ca="1">IFERROR(__xludf.DUMMYFUNCTION("IF(E122="""", 0, SUM(ARRAYFORMULA(IFERROR(VLOOKUP(TRIM(SPLIT(E122, "","")), PRICELIST!C:D, 2, FALSE), 0))))"),0)</f>
        <v>0</v>
      </c>
      <c r="G122" s="17"/>
      <c r="H122" s="19">
        <f t="shared" ca="1" si="1"/>
        <v>0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ht="22.5" customHeight="1">
      <c r="A123" s="14"/>
      <c r="B123" s="15"/>
      <c r="C123" s="15"/>
      <c r="D123" s="15"/>
      <c r="E123" s="17"/>
      <c r="F123" s="18">
        <f ca="1">IFERROR(__xludf.DUMMYFUNCTION("IF(E123="""", 0, SUM(ARRAYFORMULA(IFERROR(VLOOKUP(TRIM(SPLIT(E123, "","")), PRICELIST!C:D, 2, FALSE), 0))))"),0)</f>
        <v>0</v>
      </c>
      <c r="G123" s="17"/>
      <c r="H123" s="19">
        <f t="shared" ca="1" si="1"/>
        <v>0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ht="22.5" customHeight="1">
      <c r="A124" s="14"/>
      <c r="B124" s="15"/>
      <c r="C124" s="15"/>
      <c r="D124" s="15"/>
      <c r="E124" s="17"/>
      <c r="F124" s="18">
        <f ca="1">IFERROR(__xludf.DUMMYFUNCTION("IF(E124="""", 0, SUM(ARRAYFORMULA(IFERROR(VLOOKUP(TRIM(SPLIT(E124, "","")), PRICELIST!C:D, 2, FALSE), 0))))"),0)</f>
        <v>0</v>
      </c>
      <c r="G124" s="17"/>
      <c r="H124" s="19">
        <f t="shared" ca="1" si="1"/>
        <v>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ht="22.5" customHeight="1">
      <c r="A125" s="14"/>
      <c r="B125" s="15"/>
      <c r="C125" s="15"/>
      <c r="D125" s="15"/>
      <c r="E125" s="17"/>
      <c r="F125" s="18">
        <f ca="1">IFERROR(__xludf.DUMMYFUNCTION("IF(E125="""", 0, SUM(ARRAYFORMULA(IFERROR(VLOOKUP(TRIM(SPLIT(E125, "","")), PRICELIST!C:D, 2, FALSE), 0))))"),0)</f>
        <v>0</v>
      </c>
      <c r="G125" s="17"/>
      <c r="H125" s="19">
        <f t="shared" ca="1" si="1"/>
        <v>0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ht="22.5" customHeight="1">
      <c r="A126" s="14"/>
      <c r="B126" s="15"/>
      <c r="C126" s="15"/>
      <c r="D126" s="15"/>
      <c r="E126" s="17"/>
      <c r="F126" s="18">
        <f ca="1">IFERROR(__xludf.DUMMYFUNCTION("IF(E126="""", 0, SUM(ARRAYFORMULA(IFERROR(VLOOKUP(TRIM(SPLIT(E126, "","")), PRICELIST!C:D, 2, FALSE), 0))))"),0)</f>
        <v>0</v>
      </c>
      <c r="G126" s="17"/>
      <c r="H126" s="19">
        <f t="shared" ca="1" si="1"/>
        <v>0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 ht="22.5" customHeight="1">
      <c r="A127" s="14"/>
      <c r="B127" s="15"/>
      <c r="C127" s="15"/>
      <c r="D127" s="15"/>
      <c r="E127" s="17"/>
      <c r="F127" s="18">
        <f ca="1">IFERROR(__xludf.DUMMYFUNCTION("IF(E127="""", 0, SUM(ARRAYFORMULA(IFERROR(VLOOKUP(TRIM(SPLIT(E127, "","")), PRICELIST!C:D, 2, FALSE), 0))))"),0)</f>
        <v>0</v>
      </c>
      <c r="G127" s="17"/>
      <c r="H127" s="19">
        <f t="shared" ca="1" si="1"/>
        <v>0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ht="22.5" customHeight="1">
      <c r="A128" s="14"/>
      <c r="B128" s="15"/>
      <c r="C128" s="15"/>
      <c r="D128" s="15"/>
      <c r="E128" s="17"/>
      <c r="F128" s="18">
        <f ca="1">IFERROR(__xludf.DUMMYFUNCTION("IF(E128="""", 0, SUM(ARRAYFORMULA(IFERROR(VLOOKUP(TRIM(SPLIT(E128, "","")), PRICELIST!C:D, 2, FALSE), 0))))"),0)</f>
        <v>0</v>
      </c>
      <c r="G128" s="17"/>
      <c r="H128" s="19">
        <f t="shared" ca="1" si="1"/>
        <v>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ht="22.5" customHeight="1">
      <c r="A129" s="14"/>
      <c r="B129" s="15"/>
      <c r="C129" s="15"/>
      <c r="D129" s="15"/>
      <c r="E129" s="17"/>
      <c r="F129" s="18">
        <f ca="1">IFERROR(__xludf.DUMMYFUNCTION("IF(E129="""", 0, SUM(ARRAYFORMULA(IFERROR(VLOOKUP(TRIM(SPLIT(E129, "","")), PRICELIST!C:D, 2, FALSE), 0))))"),0)</f>
        <v>0</v>
      </c>
      <c r="G129" s="17"/>
      <c r="H129" s="19">
        <f t="shared" ca="1" si="1"/>
        <v>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ht="22.5" customHeight="1">
      <c r="A130" s="14"/>
      <c r="B130" s="15"/>
      <c r="C130" s="15"/>
      <c r="D130" s="15"/>
      <c r="E130" s="17"/>
      <c r="F130" s="18">
        <f ca="1">IFERROR(__xludf.DUMMYFUNCTION("IF(E130="""", 0, SUM(ARRAYFORMULA(IFERROR(VLOOKUP(TRIM(SPLIT(E130, "","")), PRICELIST!C:D, 2, FALSE), 0))))"),0)</f>
        <v>0</v>
      </c>
      <c r="G130" s="17"/>
      <c r="H130" s="19">
        <f t="shared" ca="1" si="1"/>
        <v>0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ht="22.5" customHeight="1">
      <c r="A131" s="14"/>
      <c r="B131" s="15"/>
      <c r="C131" s="15"/>
      <c r="D131" s="15"/>
      <c r="E131" s="17"/>
      <c r="F131" s="18">
        <f ca="1">IFERROR(__xludf.DUMMYFUNCTION("IF(E131="""", 0, SUM(ARRAYFORMULA(IFERROR(VLOOKUP(TRIM(SPLIT(E131, "","")), PRICELIST!C:D, 2, FALSE), 0))))"),0)</f>
        <v>0</v>
      </c>
      <c r="G131" s="17"/>
      <c r="H131" s="19">
        <f t="shared" ca="1" si="1"/>
        <v>0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ht="22.5" customHeight="1">
      <c r="A132" s="14"/>
      <c r="B132" s="15"/>
      <c r="C132" s="15"/>
      <c r="D132" s="15"/>
      <c r="E132" s="17"/>
      <c r="F132" s="18">
        <f ca="1">IFERROR(__xludf.DUMMYFUNCTION("IF(E132="""", 0, SUM(ARRAYFORMULA(IFERROR(VLOOKUP(TRIM(SPLIT(E132, "","")), PRICELIST!C:D, 2, FALSE), 0))))"),0)</f>
        <v>0</v>
      </c>
      <c r="G132" s="17"/>
      <c r="H132" s="19">
        <f t="shared" ca="1" si="1"/>
        <v>0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ht="22.5" customHeight="1">
      <c r="A133" s="14"/>
      <c r="B133" s="15"/>
      <c r="C133" s="15"/>
      <c r="D133" s="15"/>
      <c r="E133" s="17"/>
      <c r="F133" s="18">
        <f ca="1">IFERROR(__xludf.DUMMYFUNCTION("IF(E133="""", 0, SUM(ARRAYFORMULA(IFERROR(VLOOKUP(TRIM(SPLIT(E133, "","")), PRICELIST!C:D, 2, FALSE), 0))))"),0)</f>
        <v>0</v>
      </c>
      <c r="G133" s="17"/>
      <c r="H133" s="19">
        <f t="shared" ca="1" si="1"/>
        <v>0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ht="22.5" customHeight="1">
      <c r="A134" s="14"/>
      <c r="B134" s="15"/>
      <c r="C134" s="15"/>
      <c r="D134" s="15"/>
      <c r="E134" s="17"/>
      <c r="F134" s="18">
        <f ca="1">IFERROR(__xludf.DUMMYFUNCTION("IF(E134="""", 0, SUM(ARRAYFORMULA(IFERROR(VLOOKUP(TRIM(SPLIT(E134, "","")), PRICELIST!C:D, 2, FALSE), 0))))"),0)</f>
        <v>0</v>
      </c>
      <c r="G134" s="17"/>
      <c r="H134" s="19">
        <f t="shared" ca="1" si="1"/>
        <v>0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ht="22.5" customHeight="1">
      <c r="A135" s="14"/>
      <c r="B135" s="15"/>
      <c r="C135" s="15"/>
      <c r="D135" s="15"/>
      <c r="E135" s="17"/>
      <c r="F135" s="18">
        <f ca="1">IFERROR(__xludf.DUMMYFUNCTION("IF(E135="""", 0, SUM(ARRAYFORMULA(IFERROR(VLOOKUP(TRIM(SPLIT(E135, "","")), PRICELIST!C:D, 2, FALSE), 0))))"),0)</f>
        <v>0</v>
      </c>
      <c r="G135" s="17"/>
      <c r="H135" s="19">
        <f t="shared" ca="1" si="1"/>
        <v>0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 ht="22.5" customHeight="1">
      <c r="A136" s="14"/>
      <c r="B136" s="15"/>
      <c r="C136" s="15"/>
      <c r="D136" s="15"/>
      <c r="E136" s="17"/>
      <c r="F136" s="18">
        <f ca="1">IFERROR(__xludf.DUMMYFUNCTION("IF(E136="""", 0, SUM(ARRAYFORMULA(IFERROR(VLOOKUP(TRIM(SPLIT(E136, "","")), PRICELIST!C:D, 2, FALSE), 0))))"),0)</f>
        <v>0</v>
      </c>
      <c r="G136" s="17"/>
      <c r="H136" s="19">
        <f t="shared" ca="1" si="1"/>
        <v>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ht="22.5" customHeight="1">
      <c r="A137" s="14"/>
      <c r="B137" s="15"/>
      <c r="C137" s="15"/>
      <c r="D137" s="15"/>
      <c r="E137" s="17"/>
      <c r="F137" s="18">
        <f ca="1">IFERROR(__xludf.DUMMYFUNCTION("IF(E137="""", 0, SUM(ARRAYFORMULA(IFERROR(VLOOKUP(TRIM(SPLIT(E137, "","")), PRICELIST!C:D, 2, FALSE), 0))))"),0)</f>
        <v>0</v>
      </c>
      <c r="G137" s="17"/>
      <c r="H137" s="19">
        <f t="shared" ca="1" si="1"/>
        <v>0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ht="22.5" customHeight="1">
      <c r="A138" s="14"/>
      <c r="B138" s="15"/>
      <c r="C138" s="15"/>
      <c r="D138" s="15"/>
      <c r="E138" s="17"/>
      <c r="F138" s="18">
        <f ca="1">IFERROR(__xludf.DUMMYFUNCTION("IF(E138="""", 0, SUM(ARRAYFORMULA(IFERROR(VLOOKUP(TRIM(SPLIT(E138, "","")), PRICELIST!C:D, 2, FALSE), 0))))"),0)</f>
        <v>0</v>
      </c>
      <c r="G138" s="17"/>
      <c r="H138" s="19">
        <f t="shared" ca="1" si="1"/>
        <v>0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ht="22.5" customHeight="1">
      <c r="A139" s="14"/>
      <c r="B139" s="15"/>
      <c r="C139" s="15"/>
      <c r="D139" s="15"/>
      <c r="E139" s="17"/>
      <c r="F139" s="18">
        <f ca="1">IFERROR(__xludf.DUMMYFUNCTION("IF(E139="""", 0, SUM(ARRAYFORMULA(IFERROR(VLOOKUP(TRIM(SPLIT(E139, "","")), PRICELIST!C:D, 2, FALSE), 0))))"),0)</f>
        <v>0</v>
      </c>
      <c r="G139" s="17"/>
      <c r="H139" s="19">
        <f t="shared" ca="1" si="1"/>
        <v>0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ht="22.5" customHeight="1">
      <c r="A140" s="14"/>
      <c r="B140" s="15"/>
      <c r="C140" s="15"/>
      <c r="D140" s="15"/>
      <c r="E140" s="17"/>
      <c r="F140" s="18">
        <f ca="1">IFERROR(__xludf.DUMMYFUNCTION("IF(E140="""", 0, SUM(ARRAYFORMULA(IFERROR(VLOOKUP(TRIM(SPLIT(E140, "","")), PRICELIST!C:D, 2, FALSE), 0))))"),0)</f>
        <v>0</v>
      </c>
      <c r="G140" s="17"/>
      <c r="H140" s="19">
        <f t="shared" ca="1" si="1"/>
        <v>0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ht="22.5" customHeight="1">
      <c r="A141" s="14"/>
      <c r="B141" s="15"/>
      <c r="C141" s="15"/>
      <c r="D141" s="15"/>
      <c r="E141" s="17"/>
      <c r="F141" s="18">
        <f ca="1">IFERROR(__xludf.DUMMYFUNCTION("IF(E141="""", 0, SUM(ARRAYFORMULA(IFERROR(VLOOKUP(TRIM(SPLIT(E141, "","")), PRICELIST!C:D, 2, FALSE), 0))))"),0)</f>
        <v>0</v>
      </c>
      <c r="G141" s="17"/>
      <c r="H141" s="19">
        <f t="shared" ca="1" si="1"/>
        <v>0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22.5" customHeight="1">
      <c r="A142" s="14"/>
      <c r="B142" s="15"/>
      <c r="C142" s="15"/>
      <c r="D142" s="15"/>
      <c r="E142" s="17"/>
      <c r="F142" s="18">
        <f ca="1">IFERROR(__xludf.DUMMYFUNCTION("IF(E142="""", 0, SUM(ARRAYFORMULA(IFERROR(VLOOKUP(TRIM(SPLIT(E142, "","")), PRICELIST!C:D, 2, FALSE), 0))))"),0)</f>
        <v>0</v>
      </c>
      <c r="G142" s="17"/>
      <c r="H142" s="19">
        <f t="shared" ca="1" si="1"/>
        <v>0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22.5" customHeight="1">
      <c r="A143" s="14"/>
      <c r="B143" s="15"/>
      <c r="C143" s="15"/>
      <c r="D143" s="15"/>
      <c r="E143" s="17"/>
      <c r="F143" s="18">
        <f ca="1">IFERROR(__xludf.DUMMYFUNCTION("IF(E143="""", 0, SUM(ARRAYFORMULA(IFERROR(VLOOKUP(TRIM(SPLIT(E143, "","")), PRICELIST!C:D, 2, FALSE), 0))))"),0)</f>
        <v>0</v>
      </c>
      <c r="G143" s="17"/>
      <c r="H143" s="19">
        <f t="shared" ca="1" si="1"/>
        <v>0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ht="22.5" customHeight="1">
      <c r="A144" s="14"/>
      <c r="B144" s="15"/>
      <c r="C144" s="15"/>
      <c r="D144" s="15"/>
      <c r="E144" s="17"/>
      <c r="F144" s="18">
        <f ca="1">IFERROR(__xludf.DUMMYFUNCTION("IF(E144="""", 0, SUM(ARRAYFORMULA(IFERROR(VLOOKUP(TRIM(SPLIT(E144, "","")), PRICELIST!C:D, 2, FALSE), 0))))"),0)</f>
        <v>0</v>
      </c>
      <c r="G144" s="17"/>
      <c r="H144" s="19">
        <f t="shared" ca="1" si="1"/>
        <v>0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 ht="22.5" customHeight="1">
      <c r="A145" s="14"/>
      <c r="B145" s="15"/>
      <c r="C145" s="15"/>
      <c r="D145" s="15"/>
      <c r="E145" s="17"/>
      <c r="F145" s="18">
        <f ca="1">IFERROR(__xludf.DUMMYFUNCTION("IF(E145="""", 0, SUM(ARRAYFORMULA(IFERROR(VLOOKUP(TRIM(SPLIT(E145, "","")), PRICELIST!C:D, 2, FALSE), 0))))"),0)</f>
        <v>0</v>
      </c>
      <c r="G145" s="17"/>
      <c r="H145" s="19">
        <f t="shared" ca="1" si="1"/>
        <v>0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ht="22.5" customHeight="1">
      <c r="A146" s="14"/>
      <c r="B146" s="15"/>
      <c r="C146" s="15"/>
      <c r="D146" s="15"/>
      <c r="E146" s="17"/>
      <c r="F146" s="18">
        <f ca="1">IFERROR(__xludf.DUMMYFUNCTION("IF(E146="""", 0, SUM(ARRAYFORMULA(IFERROR(VLOOKUP(TRIM(SPLIT(E146, "","")), PRICELIST!C:D, 2, FALSE), 0))))"),0)</f>
        <v>0</v>
      </c>
      <c r="G146" s="17"/>
      <c r="H146" s="19">
        <f t="shared" ca="1" si="1"/>
        <v>0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ht="22.5" customHeight="1">
      <c r="A147" s="14"/>
      <c r="B147" s="15"/>
      <c r="C147" s="15"/>
      <c r="D147" s="15"/>
      <c r="E147" s="17"/>
      <c r="F147" s="18">
        <f ca="1">IFERROR(__xludf.DUMMYFUNCTION("IF(E147="""", 0, SUM(ARRAYFORMULA(IFERROR(VLOOKUP(TRIM(SPLIT(E147, "","")), PRICELIST!C:D, 2, FALSE), 0))))"),0)</f>
        <v>0</v>
      </c>
      <c r="G147" s="17"/>
      <c r="H147" s="19">
        <f t="shared" ca="1" si="1"/>
        <v>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ht="22.5" customHeight="1">
      <c r="A148" s="14"/>
      <c r="B148" s="15"/>
      <c r="C148" s="15"/>
      <c r="D148" s="15"/>
      <c r="E148" s="17"/>
      <c r="F148" s="18">
        <f ca="1">IFERROR(__xludf.DUMMYFUNCTION("IF(E148="""", 0, SUM(ARRAYFORMULA(IFERROR(VLOOKUP(TRIM(SPLIT(E148, "","")), PRICELIST!C:D, 2, FALSE), 0))))"),0)</f>
        <v>0</v>
      </c>
      <c r="G148" s="17"/>
      <c r="H148" s="19">
        <f t="shared" ca="1" si="1"/>
        <v>0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ht="22.5" customHeight="1">
      <c r="A149" s="14"/>
      <c r="B149" s="15"/>
      <c r="C149" s="15"/>
      <c r="D149" s="15"/>
      <c r="E149" s="17"/>
      <c r="F149" s="18">
        <f ca="1">IFERROR(__xludf.DUMMYFUNCTION("IF(E149="""", 0, SUM(ARRAYFORMULA(IFERROR(VLOOKUP(TRIM(SPLIT(E149, "","")), PRICELIST!C:D, 2, FALSE), 0))))"),0)</f>
        <v>0</v>
      </c>
      <c r="G149" s="17"/>
      <c r="H149" s="19">
        <f t="shared" ca="1" si="1"/>
        <v>0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22.5" customHeight="1">
      <c r="A150" s="14"/>
      <c r="B150" s="15"/>
      <c r="C150" s="15"/>
      <c r="D150" s="15"/>
      <c r="E150" s="17"/>
      <c r="F150" s="18">
        <f ca="1">IFERROR(__xludf.DUMMYFUNCTION("IF(E150="""", 0, SUM(ARRAYFORMULA(IFERROR(VLOOKUP(TRIM(SPLIT(E150, "","")), PRICELIST!C:D, 2, FALSE), 0))))"),0)</f>
        <v>0</v>
      </c>
      <c r="G150" s="17"/>
      <c r="H150" s="19">
        <f t="shared" ca="1" si="1"/>
        <v>0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ht="22.5" customHeight="1">
      <c r="A151" s="14"/>
      <c r="B151" s="15"/>
      <c r="C151" s="15"/>
      <c r="D151" s="15"/>
      <c r="E151" s="17"/>
      <c r="F151" s="18">
        <f ca="1">IFERROR(__xludf.DUMMYFUNCTION("IF(E151="""", 0, SUM(ARRAYFORMULA(IFERROR(VLOOKUP(TRIM(SPLIT(E151, "","")), PRICELIST!C:D, 2, FALSE), 0))))"),0)</f>
        <v>0</v>
      </c>
      <c r="G151" s="17"/>
      <c r="H151" s="19">
        <f t="shared" ca="1" si="1"/>
        <v>0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22.5" customHeight="1">
      <c r="A152" s="14"/>
      <c r="B152" s="15"/>
      <c r="C152" s="15"/>
      <c r="D152" s="15"/>
      <c r="E152" s="17"/>
      <c r="F152" s="18">
        <f ca="1">IFERROR(__xludf.DUMMYFUNCTION("IF(E152="""", 0, SUM(ARRAYFORMULA(IFERROR(VLOOKUP(TRIM(SPLIT(E152, "","")), PRICELIST!C:D, 2, FALSE), 0))))"),0)</f>
        <v>0</v>
      </c>
      <c r="G152" s="17"/>
      <c r="H152" s="19">
        <f t="shared" ca="1" si="1"/>
        <v>0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ht="22.5" customHeight="1">
      <c r="A153" s="14"/>
      <c r="B153" s="15"/>
      <c r="C153" s="15"/>
      <c r="D153" s="15"/>
      <c r="E153" s="17"/>
      <c r="F153" s="18">
        <f ca="1">IFERROR(__xludf.DUMMYFUNCTION("IF(E153="""", 0, SUM(ARRAYFORMULA(IFERROR(VLOOKUP(TRIM(SPLIT(E153, "","")), PRICELIST!C:D, 2, FALSE), 0))))"),0)</f>
        <v>0</v>
      </c>
      <c r="G153" s="17"/>
      <c r="H153" s="19">
        <f t="shared" ca="1" si="1"/>
        <v>0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 ht="22.5" customHeight="1">
      <c r="A154" s="14"/>
      <c r="B154" s="15"/>
      <c r="C154" s="15"/>
      <c r="D154" s="15"/>
      <c r="E154" s="17"/>
      <c r="F154" s="18">
        <f ca="1">IFERROR(__xludf.DUMMYFUNCTION("IF(E154="""", 0, SUM(ARRAYFORMULA(IFERROR(VLOOKUP(TRIM(SPLIT(E154, "","")), PRICELIST!C:D, 2, FALSE), 0))))"),0)</f>
        <v>0</v>
      </c>
      <c r="G154" s="17"/>
      <c r="H154" s="19">
        <f t="shared" ca="1" si="1"/>
        <v>0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ht="22.5" customHeight="1">
      <c r="A155" s="14"/>
      <c r="B155" s="15"/>
      <c r="C155" s="15"/>
      <c r="D155" s="15"/>
      <c r="E155" s="17"/>
      <c r="F155" s="18">
        <f ca="1">IFERROR(__xludf.DUMMYFUNCTION("IF(E155="""", 0, SUM(ARRAYFORMULA(IFERROR(VLOOKUP(TRIM(SPLIT(E155, "","")), PRICELIST!C:D, 2, FALSE), 0))))"),0)</f>
        <v>0</v>
      </c>
      <c r="G155" s="17"/>
      <c r="H155" s="19">
        <f t="shared" ca="1" si="1"/>
        <v>0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ht="22.5" customHeight="1">
      <c r="A156" s="14"/>
      <c r="B156" s="15"/>
      <c r="C156" s="15"/>
      <c r="D156" s="15"/>
      <c r="E156" s="17"/>
      <c r="F156" s="18">
        <f ca="1">IFERROR(__xludf.DUMMYFUNCTION("IF(E156="""", 0, SUM(ARRAYFORMULA(IFERROR(VLOOKUP(TRIM(SPLIT(E156, "","")), PRICELIST!C:D, 2, FALSE), 0))))"),0)</f>
        <v>0</v>
      </c>
      <c r="G156" s="17"/>
      <c r="H156" s="19">
        <f t="shared" ca="1" si="1"/>
        <v>0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ht="22.5" customHeight="1">
      <c r="A157" s="14"/>
      <c r="B157" s="15"/>
      <c r="C157" s="15"/>
      <c r="D157" s="15"/>
      <c r="E157" s="17"/>
      <c r="F157" s="18">
        <f ca="1">IFERROR(__xludf.DUMMYFUNCTION("IF(E157="""", 0, SUM(ARRAYFORMULA(IFERROR(VLOOKUP(TRIM(SPLIT(E157, "","")), PRICELIST!C:D, 2, FALSE), 0))))"),0)</f>
        <v>0</v>
      </c>
      <c r="G157" s="17"/>
      <c r="H157" s="19">
        <f t="shared" ca="1" si="1"/>
        <v>0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ht="22.5" customHeight="1">
      <c r="A158" s="14"/>
      <c r="B158" s="15"/>
      <c r="C158" s="15"/>
      <c r="D158" s="15"/>
      <c r="E158" s="17"/>
      <c r="F158" s="18">
        <f ca="1">IFERROR(__xludf.DUMMYFUNCTION("IF(E158="""", 0, SUM(ARRAYFORMULA(IFERROR(VLOOKUP(TRIM(SPLIT(E158, "","")), PRICELIST!C:D, 2, FALSE), 0))))"),0)</f>
        <v>0</v>
      </c>
      <c r="G158" s="17"/>
      <c r="H158" s="19">
        <f t="shared" ca="1" si="1"/>
        <v>0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22.5" customHeight="1">
      <c r="A159" s="14"/>
      <c r="B159" s="15"/>
      <c r="C159" s="15"/>
      <c r="D159" s="15"/>
      <c r="E159" s="17"/>
      <c r="F159" s="18">
        <f ca="1">IFERROR(__xludf.DUMMYFUNCTION("IF(E159="""", 0, SUM(ARRAYFORMULA(IFERROR(VLOOKUP(TRIM(SPLIT(E159, "","")), PRICELIST!C:D, 2, FALSE), 0))))"),0)</f>
        <v>0</v>
      </c>
      <c r="G159" s="17"/>
      <c r="H159" s="19">
        <f t="shared" ca="1" si="1"/>
        <v>0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ht="22.5" customHeight="1">
      <c r="A160" s="14"/>
      <c r="B160" s="15"/>
      <c r="C160" s="15"/>
      <c r="D160" s="15"/>
      <c r="E160" s="17"/>
      <c r="F160" s="18">
        <f ca="1">IFERROR(__xludf.DUMMYFUNCTION("IF(E160="""", 0, SUM(ARRAYFORMULA(IFERROR(VLOOKUP(TRIM(SPLIT(E160, "","")), PRICELIST!C:D, 2, FALSE), 0))))"),0)</f>
        <v>0</v>
      </c>
      <c r="G160" s="17"/>
      <c r="H160" s="19">
        <f t="shared" ca="1" si="1"/>
        <v>0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22.5" customHeight="1">
      <c r="A161" s="14"/>
      <c r="B161" s="15"/>
      <c r="C161" s="15"/>
      <c r="D161" s="15"/>
      <c r="E161" s="17"/>
      <c r="F161" s="18">
        <f ca="1">IFERROR(__xludf.DUMMYFUNCTION("IF(E161="""", 0, SUM(ARRAYFORMULA(IFERROR(VLOOKUP(TRIM(SPLIT(E161, "","")), PRICELIST!C:D, 2, FALSE), 0))))"),0)</f>
        <v>0</v>
      </c>
      <c r="G161" s="17"/>
      <c r="H161" s="19">
        <f t="shared" ca="1" si="1"/>
        <v>0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ht="22.5" customHeight="1">
      <c r="A162" s="14"/>
      <c r="B162" s="15"/>
      <c r="C162" s="15"/>
      <c r="D162" s="15"/>
      <c r="E162" s="17"/>
      <c r="F162" s="18">
        <f ca="1">IFERROR(__xludf.DUMMYFUNCTION("IF(E162="""", 0, SUM(ARRAYFORMULA(IFERROR(VLOOKUP(TRIM(SPLIT(E162, "","")), PRICELIST!C:D, 2, FALSE), 0))))"),0)</f>
        <v>0</v>
      </c>
      <c r="G162" s="17"/>
      <c r="H162" s="19">
        <f t="shared" ca="1" si="1"/>
        <v>0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 ht="22.5" customHeight="1">
      <c r="A163" s="14"/>
      <c r="B163" s="15"/>
      <c r="C163" s="15"/>
      <c r="D163" s="15"/>
      <c r="E163" s="17"/>
      <c r="F163" s="18">
        <f ca="1">IFERROR(__xludf.DUMMYFUNCTION("IF(E163="""", 0, SUM(ARRAYFORMULA(IFERROR(VLOOKUP(TRIM(SPLIT(E163, "","")), PRICELIST!C:D, 2, FALSE), 0))))"),0)</f>
        <v>0</v>
      </c>
      <c r="G163" s="17"/>
      <c r="H163" s="19">
        <f t="shared" ca="1" si="1"/>
        <v>0</v>
      </c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ht="22.5" customHeight="1">
      <c r="A164" s="14"/>
      <c r="B164" s="15"/>
      <c r="C164" s="15"/>
      <c r="D164" s="15"/>
      <c r="E164" s="17"/>
      <c r="F164" s="18">
        <f ca="1">IFERROR(__xludf.DUMMYFUNCTION("IF(E164="""", 0, SUM(ARRAYFORMULA(IFERROR(VLOOKUP(TRIM(SPLIT(E164, "","")), PRICELIST!C:D, 2, FALSE), 0))))"),0)</f>
        <v>0</v>
      </c>
      <c r="G164" s="17"/>
      <c r="H164" s="19">
        <f t="shared" ca="1" si="1"/>
        <v>0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22.5" customHeight="1">
      <c r="A165" s="14"/>
      <c r="B165" s="15"/>
      <c r="C165" s="15"/>
      <c r="D165" s="15"/>
      <c r="E165" s="17"/>
      <c r="F165" s="18">
        <f ca="1">IFERROR(__xludf.DUMMYFUNCTION("IF(E165="""", 0, SUM(ARRAYFORMULA(IFERROR(VLOOKUP(TRIM(SPLIT(E165, "","")), PRICELIST!C:D, 2, FALSE), 0))))"),0)</f>
        <v>0</v>
      </c>
      <c r="G165" s="17"/>
      <c r="H165" s="19">
        <f t="shared" ca="1" si="1"/>
        <v>0</v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ht="22.5" customHeight="1">
      <c r="A166" s="14"/>
      <c r="B166" s="15"/>
      <c r="C166" s="15"/>
      <c r="D166" s="15"/>
      <c r="E166" s="17"/>
      <c r="F166" s="18">
        <f ca="1">IFERROR(__xludf.DUMMYFUNCTION("IF(E166="""", 0, SUM(ARRAYFORMULA(IFERROR(VLOOKUP(TRIM(SPLIT(E166, "","")), PRICELIST!C:D, 2, FALSE), 0))))"),0)</f>
        <v>0</v>
      </c>
      <c r="G166" s="17"/>
      <c r="H166" s="19">
        <f t="shared" ca="1" si="1"/>
        <v>0</v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ht="22.5" customHeight="1">
      <c r="A167" s="14"/>
      <c r="B167" s="15"/>
      <c r="C167" s="15"/>
      <c r="D167" s="15"/>
      <c r="E167" s="17"/>
      <c r="F167" s="18">
        <f ca="1">IFERROR(__xludf.DUMMYFUNCTION("IF(E167="""", 0, SUM(ARRAYFORMULA(IFERROR(VLOOKUP(TRIM(SPLIT(E167, "","")), PRICELIST!C:D, 2, FALSE), 0))))"),0)</f>
        <v>0</v>
      </c>
      <c r="G167" s="17"/>
      <c r="H167" s="19">
        <f t="shared" ca="1" si="1"/>
        <v>0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ht="22.5" customHeight="1">
      <c r="A168" s="14"/>
      <c r="B168" s="15"/>
      <c r="C168" s="15"/>
      <c r="D168" s="15"/>
      <c r="E168" s="17"/>
      <c r="F168" s="18">
        <f ca="1">IFERROR(__xludf.DUMMYFUNCTION("IF(E168="""", 0, SUM(ARRAYFORMULA(IFERROR(VLOOKUP(TRIM(SPLIT(E168, "","")), PRICELIST!C:D, 2, FALSE), 0))))"),0)</f>
        <v>0</v>
      </c>
      <c r="G168" s="17"/>
      <c r="H168" s="19">
        <f t="shared" ca="1" si="1"/>
        <v>0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ht="22.5" customHeight="1">
      <c r="A169" s="14"/>
      <c r="B169" s="15"/>
      <c r="C169" s="15"/>
      <c r="D169" s="15"/>
      <c r="E169" s="17"/>
      <c r="F169" s="18">
        <f ca="1">IFERROR(__xludf.DUMMYFUNCTION("IF(E169="""", 0, SUM(ARRAYFORMULA(IFERROR(VLOOKUP(TRIM(SPLIT(E169, "","")), PRICELIST!C:D, 2, FALSE), 0))))"),0)</f>
        <v>0</v>
      </c>
      <c r="G169" s="17"/>
      <c r="H169" s="19">
        <f t="shared" ca="1" si="1"/>
        <v>0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ht="22.5" customHeight="1">
      <c r="A170" s="14"/>
      <c r="B170" s="15"/>
      <c r="C170" s="15"/>
      <c r="D170" s="15"/>
      <c r="E170" s="17"/>
      <c r="F170" s="18">
        <f ca="1">IFERROR(__xludf.DUMMYFUNCTION("IF(E170="""", 0, SUM(ARRAYFORMULA(IFERROR(VLOOKUP(TRIM(SPLIT(E170, "","")), PRICELIST!C:D, 2, FALSE), 0))))"),0)</f>
        <v>0</v>
      </c>
      <c r="G170" s="17"/>
      <c r="H170" s="19">
        <f t="shared" ca="1" si="1"/>
        <v>0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ht="22.5" customHeight="1">
      <c r="A171" s="14"/>
      <c r="B171" s="15"/>
      <c r="C171" s="15"/>
      <c r="D171" s="15"/>
      <c r="E171" s="17"/>
      <c r="F171" s="18">
        <f ca="1">IFERROR(__xludf.DUMMYFUNCTION("IF(E171="""", 0, SUM(ARRAYFORMULA(IFERROR(VLOOKUP(TRIM(SPLIT(E171, "","")), PRICELIST!C:D, 2, FALSE), 0))))"),0)</f>
        <v>0</v>
      </c>
      <c r="G171" s="17"/>
      <c r="H171" s="19">
        <f t="shared" ca="1" si="1"/>
        <v>0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 ht="22.5" customHeight="1">
      <c r="A172" s="14"/>
      <c r="B172" s="15"/>
      <c r="C172" s="15"/>
      <c r="D172" s="15"/>
      <c r="E172" s="17"/>
      <c r="F172" s="18">
        <f ca="1">IFERROR(__xludf.DUMMYFUNCTION("IF(E172="""", 0, SUM(ARRAYFORMULA(IFERROR(VLOOKUP(TRIM(SPLIT(E172, "","")), PRICELIST!C:D, 2, FALSE), 0))))"),0)</f>
        <v>0</v>
      </c>
      <c r="G172" s="17"/>
      <c r="H172" s="19">
        <f t="shared" ca="1" si="1"/>
        <v>0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ht="22.5" customHeight="1">
      <c r="A173" s="14"/>
      <c r="B173" s="15"/>
      <c r="C173" s="15"/>
      <c r="D173" s="15"/>
      <c r="E173" s="17"/>
      <c r="F173" s="18">
        <f ca="1">IFERROR(__xludf.DUMMYFUNCTION("IF(E173="""", 0, SUM(ARRAYFORMULA(IFERROR(VLOOKUP(TRIM(SPLIT(E173, "","")), PRICELIST!C:D, 2, FALSE), 0))))"),0)</f>
        <v>0</v>
      </c>
      <c r="G173" s="17"/>
      <c r="H173" s="19">
        <f t="shared" ca="1" si="1"/>
        <v>0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ht="22.5" customHeight="1">
      <c r="A174" s="14"/>
      <c r="B174" s="15"/>
      <c r="C174" s="15"/>
      <c r="D174" s="15"/>
      <c r="E174" s="17"/>
      <c r="F174" s="18">
        <f ca="1">IFERROR(__xludf.DUMMYFUNCTION("IF(E174="""", 0, SUM(ARRAYFORMULA(IFERROR(VLOOKUP(TRIM(SPLIT(E174, "","")), PRICELIST!C:D, 2, FALSE), 0))))"),0)</f>
        <v>0</v>
      </c>
      <c r="G174" s="17"/>
      <c r="H174" s="19">
        <f t="shared" ca="1" si="1"/>
        <v>0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ht="22.5" customHeight="1">
      <c r="A175" s="14"/>
      <c r="B175" s="15"/>
      <c r="C175" s="15"/>
      <c r="D175" s="15"/>
      <c r="E175" s="17"/>
      <c r="F175" s="18">
        <f ca="1">IFERROR(__xludf.DUMMYFUNCTION("IF(E175="""", 0, SUM(ARRAYFORMULA(IFERROR(VLOOKUP(TRIM(SPLIT(E175, "","")), PRICELIST!C:D, 2, FALSE), 0))))"),0)</f>
        <v>0</v>
      </c>
      <c r="G175" s="17"/>
      <c r="H175" s="19">
        <f t="shared" ca="1" si="1"/>
        <v>0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ht="22.5" customHeight="1">
      <c r="A176" s="14"/>
      <c r="B176" s="15"/>
      <c r="C176" s="15"/>
      <c r="D176" s="15"/>
      <c r="E176" s="17"/>
      <c r="F176" s="18">
        <f ca="1">IFERROR(__xludf.DUMMYFUNCTION("IF(E176="""", 0, SUM(ARRAYFORMULA(IFERROR(VLOOKUP(TRIM(SPLIT(E176, "","")), PRICELIST!C:D, 2, FALSE), 0))))"),0)</f>
        <v>0</v>
      </c>
      <c r="G176" s="17"/>
      <c r="H176" s="19">
        <f t="shared" ca="1" si="1"/>
        <v>0</v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ht="22.5" customHeight="1">
      <c r="A177" s="14"/>
      <c r="B177" s="15"/>
      <c r="C177" s="15"/>
      <c r="D177" s="15"/>
      <c r="E177" s="17"/>
      <c r="F177" s="18">
        <f ca="1">IFERROR(__xludf.DUMMYFUNCTION("IF(E177="""", 0, SUM(ARRAYFORMULA(IFERROR(VLOOKUP(TRIM(SPLIT(E177, "","")), PRICELIST!C:D, 2, FALSE), 0))))"),0)</f>
        <v>0</v>
      </c>
      <c r="G177" s="17"/>
      <c r="H177" s="19">
        <f t="shared" ca="1" si="1"/>
        <v>0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ht="22.5" customHeight="1">
      <c r="A178" s="14"/>
      <c r="B178" s="15"/>
      <c r="C178" s="15"/>
      <c r="D178" s="15"/>
      <c r="E178" s="17"/>
      <c r="F178" s="18">
        <f ca="1">IFERROR(__xludf.DUMMYFUNCTION("IF(E178="""", 0, SUM(ARRAYFORMULA(IFERROR(VLOOKUP(TRIM(SPLIT(E178, "","")), PRICELIST!C:D, 2, FALSE), 0))))"),0)</f>
        <v>0</v>
      </c>
      <c r="G178" s="17"/>
      <c r="H178" s="19">
        <f t="shared" ca="1" si="1"/>
        <v>0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ht="22.5" customHeight="1">
      <c r="A179" s="14"/>
      <c r="B179" s="15"/>
      <c r="C179" s="15"/>
      <c r="D179" s="15"/>
      <c r="E179" s="17"/>
      <c r="F179" s="18">
        <f ca="1">IFERROR(__xludf.DUMMYFUNCTION("IF(E179="""", 0, SUM(ARRAYFORMULA(IFERROR(VLOOKUP(TRIM(SPLIT(E179, "","")), PRICELIST!C:D, 2, FALSE), 0))))"),0)</f>
        <v>0</v>
      </c>
      <c r="G179" s="17"/>
      <c r="H179" s="19">
        <f t="shared" ca="1" si="1"/>
        <v>0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ht="22.5" customHeight="1">
      <c r="A180" s="14"/>
      <c r="B180" s="15"/>
      <c r="C180" s="15"/>
      <c r="D180" s="15"/>
      <c r="E180" s="17"/>
      <c r="F180" s="18">
        <f ca="1">IFERROR(__xludf.DUMMYFUNCTION("IF(E180="""", 0, SUM(ARRAYFORMULA(IFERROR(VLOOKUP(TRIM(SPLIT(E180, "","")), PRICELIST!C:D, 2, FALSE), 0))))"),0)</f>
        <v>0</v>
      </c>
      <c r="G180" s="17"/>
      <c r="H180" s="19">
        <f t="shared" ca="1" si="1"/>
        <v>0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 ht="22.5" customHeight="1">
      <c r="A181" s="14"/>
      <c r="B181" s="15"/>
      <c r="C181" s="15"/>
      <c r="D181" s="15"/>
      <c r="E181" s="17"/>
      <c r="F181" s="18">
        <f ca="1">IFERROR(__xludf.DUMMYFUNCTION("IF(E181="""", 0, SUM(ARRAYFORMULA(IFERROR(VLOOKUP(TRIM(SPLIT(E181, "","")), PRICELIST!C:D, 2, FALSE), 0))))"),0)</f>
        <v>0</v>
      </c>
      <c r="G181" s="17"/>
      <c r="H181" s="19">
        <f t="shared" ca="1" si="1"/>
        <v>0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ht="22.5" customHeight="1">
      <c r="A182" s="14"/>
      <c r="B182" s="15"/>
      <c r="C182" s="15"/>
      <c r="D182" s="15"/>
      <c r="E182" s="17"/>
      <c r="F182" s="18">
        <f ca="1">IFERROR(__xludf.DUMMYFUNCTION("IF(E182="""", 0, SUM(ARRAYFORMULA(IFERROR(VLOOKUP(TRIM(SPLIT(E182, "","")), PRICELIST!C:D, 2, FALSE), 0))))"),0)</f>
        <v>0</v>
      </c>
      <c r="G182" s="17"/>
      <c r="H182" s="19">
        <f t="shared" ca="1" si="1"/>
        <v>0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ht="22.5" customHeight="1">
      <c r="A183" s="14"/>
      <c r="B183" s="15"/>
      <c r="C183" s="15"/>
      <c r="D183" s="15"/>
      <c r="E183" s="17"/>
      <c r="F183" s="18">
        <f ca="1">IFERROR(__xludf.DUMMYFUNCTION("IF(E183="""", 0, SUM(ARRAYFORMULA(IFERROR(VLOOKUP(TRIM(SPLIT(E183, "","")), PRICELIST!C:D, 2, FALSE), 0))))"),0)</f>
        <v>0</v>
      </c>
      <c r="G183" s="17"/>
      <c r="H183" s="19">
        <f t="shared" ca="1" si="1"/>
        <v>0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22.5" customHeight="1">
      <c r="A184" s="14"/>
      <c r="B184" s="15"/>
      <c r="C184" s="15"/>
      <c r="D184" s="15"/>
      <c r="E184" s="17"/>
      <c r="F184" s="18">
        <f ca="1">IFERROR(__xludf.DUMMYFUNCTION("IF(E184="""", 0, SUM(ARRAYFORMULA(IFERROR(VLOOKUP(TRIM(SPLIT(E184, "","")), PRICELIST!C:D, 2, FALSE), 0))))"),0)</f>
        <v>0</v>
      </c>
      <c r="G184" s="17"/>
      <c r="H184" s="19">
        <f t="shared" ca="1" si="1"/>
        <v>0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22.5" customHeight="1">
      <c r="A185" s="14"/>
      <c r="B185" s="15"/>
      <c r="C185" s="15"/>
      <c r="D185" s="15"/>
      <c r="E185" s="17"/>
      <c r="F185" s="18">
        <f ca="1">IFERROR(__xludf.DUMMYFUNCTION("IF(E185="""", 0, SUM(ARRAYFORMULA(IFERROR(VLOOKUP(TRIM(SPLIT(E185, "","")), PRICELIST!C:D, 2, FALSE), 0))))"),0)</f>
        <v>0</v>
      </c>
      <c r="G185" s="17"/>
      <c r="H185" s="19">
        <f t="shared" ca="1" si="1"/>
        <v>0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22.5" customHeight="1">
      <c r="A186" s="14"/>
      <c r="B186" s="15"/>
      <c r="C186" s="15"/>
      <c r="D186" s="15"/>
      <c r="E186" s="17"/>
      <c r="F186" s="18">
        <f ca="1">IFERROR(__xludf.DUMMYFUNCTION("IF(E186="""", 0, SUM(ARRAYFORMULA(IFERROR(VLOOKUP(TRIM(SPLIT(E186, "","")), PRICELIST!C:D, 2, FALSE), 0))))"),0)</f>
        <v>0</v>
      </c>
      <c r="G186" s="17"/>
      <c r="H186" s="19">
        <f t="shared" ca="1" si="1"/>
        <v>0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22.5" customHeight="1">
      <c r="A187" s="14"/>
      <c r="B187" s="15"/>
      <c r="C187" s="15"/>
      <c r="D187" s="15"/>
      <c r="E187" s="17"/>
      <c r="F187" s="18">
        <f ca="1">IFERROR(__xludf.DUMMYFUNCTION("IF(E187="""", 0, SUM(ARRAYFORMULA(IFERROR(VLOOKUP(TRIM(SPLIT(E187, "","")), PRICELIST!C:D, 2, FALSE), 0))))"),0)</f>
        <v>0</v>
      </c>
      <c r="G187" s="17"/>
      <c r="H187" s="19">
        <f t="shared" ca="1" si="1"/>
        <v>0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22.5" customHeight="1">
      <c r="A188" s="14"/>
      <c r="B188" s="15"/>
      <c r="C188" s="15"/>
      <c r="D188" s="15"/>
      <c r="E188" s="17"/>
      <c r="F188" s="18">
        <f ca="1">IFERROR(__xludf.DUMMYFUNCTION("IF(E188="""", 0, SUM(ARRAYFORMULA(IFERROR(VLOOKUP(TRIM(SPLIT(E188, "","")), PRICELIST!C:D, 2, FALSE), 0))))"),0)</f>
        <v>0</v>
      </c>
      <c r="G188" s="17"/>
      <c r="H188" s="19">
        <f t="shared" ca="1" si="1"/>
        <v>0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ht="22.5" customHeight="1">
      <c r="A189" s="14"/>
      <c r="B189" s="15"/>
      <c r="C189" s="15"/>
      <c r="D189" s="15"/>
      <c r="E189" s="17"/>
      <c r="F189" s="18">
        <f ca="1">IFERROR(__xludf.DUMMYFUNCTION("IF(E189="""", 0, SUM(ARRAYFORMULA(IFERROR(VLOOKUP(TRIM(SPLIT(E189, "","")), PRICELIST!C:D, 2, FALSE), 0))))"),0)</f>
        <v>0</v>
      </c>
      <c r="G189" s="17"/>
      <c r="H189" s="19">
        <f t="shared" ca="1" si="1"/>
        <v>0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 ht="22.5" customHeight="1">
      <c r="A190" s="14"/>
      <c r="B190" s="15"/>
      <c r="C190" s="15"/>
      <c r="D190" s="15"/>
      <c r="E190" s="17"/>
      <c r="F190" s="18">
        <f ca="1">IFERROR(__xludf.DUMMYFUNCTION("IF(E190="""", 0, SUM(ARRAYFORMULA(IFERROR(VLOOKUP(TRIM(SPLIT(E190, "","")), PRICELIST!C:D, 2, FALSE), 0))))"),0)</f>
        <v>0</v>
      </c>
      <c r="G190" s="17"/>
      <c r="H190" s="19">
        <f t="shared" ca="1" si="1"/>
        <v>0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ht="22.5" customHeight="1">
      <c r="A191" s="14"/>
      <c r="B191" s="15"/>
      <c r="C191" s="15"/>
      <c r="D191" s="15"/>
      <c r="E191" s="17"/>
      <c r="F191" s="18">
        <f ca="1">IFERROR(__xludf.DUMMYFUNCTION("IF(E191="""", 0, SUM(ARRAYFORMULA(IFERROR(VLOOKUP(TRIM(SPLIT(E191, "","")), PRICELIST!C:D, 2, FALSE), 0))))"),0)</f>
        <v>0</v>
      </c>
      <c r="G191" s="17"/>
      <c r="H191" s="19">
        <f t="shared" ca="1" si="1"/>
        <v>0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ht="22.5" customHeight="1">
      <c r="A192" s="14"/>
      <c r="B192" s="15"/>
      <c r="C192" s="15"/>
      <c r="D192" s="15"/>
      <c r="E192" s="17"/>
      <c r="F192" s="18">
        <f ca="1">IFERROR(__xludf.DUMMYFUNCTION("IF(E192="""", 0, SUM(ARRAYFORMULA(IFERROR(VLOOKUP(TRIM(SPLIT(E192, "","")), PRICELIST!C:D, 2, FALSE), 0))))"),0)</f>
        <v>0</v>
      </c>
      <c r="G192" s="17"/>
      <c r="H192" s="19">
        <f t="shared" ca="1" si="1"/>
        <v>0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ht="22.5" customHeight="1">
      <c r="A193" s="14"/>
      <c r="B193" s="15"/>
      <c r="C193" s="15"/>
      <c r="D193" s="15"/>
      <c r="E193" s="17"/>
      <c r="F193" s="18">
        <f ca="1">IFERROR(__xludf.DUMMYFUNCTION("IF(E193="""", 0, SUM(ARRAYFORMULA(IFERROR(VLOOKUP(TRIM(SPLIT(E193, "","")), PRICELIST!C:D, 2, FALSE), 0))))"),0)</f>
        <v>0</v>
      </c>
      <c r="G193" s="17"/>
      <c r="H193" s="19">
        <f t="shared" ca="1" si="1"/>
        <v>0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22.5" customHeight="1">
      <c r="A194" s="14"/>
      <c r="B194" s="15"/>
      <c r="C194" s="15"/>
      <c r="D194" s="15"/>
      <c r="E194" s="17"/>
      <c r="F194" s="18">
        <f ca="1">IFERROR(__xludf.DUMMYFUNCTION("IF(E194="""", 0, SUM(ARRAYFORMULA(IFERROR(VLOOKUP(TRIM(SPLIT(E194, "","")), PRICELIST!C:D, 2, FALSE), 0))))"),0)</f>
        <v>0</v>
      </c>
      <c r="G194" s="17"/>
      <c r="H194" s="19">
        <f t="shared" ca="1" si="1"/>
        <v>0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spans="1:28" ht="22.5" customHeight="1">
      <c r="A195" s="14"/>
      <c r="B195" s="15"/>
      <c r="C195" s="15"/>
      <c r="D195" s="15"/>
      <c r="E195" s="17"/>
      <c r="F195" s="18">
        <f ca="1">IFERROR(__xludf.DUMMYFUNCTION("IF(E195="""", 0, SUM(ARRAYFORMULA(IFERROR(VLOOKUP(TRIM(SPLIT(E195, "","")), PRICELIST!C:D, 2, FALSE), 0))))"),0)</f>
        <v>0</v>
      </c>
      <c r="G195" s="17"/>
      <c r="H195" s="19">
        <f t="shared" ca="1" si="1"/>
        <v>0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spans="1:28" ht="22.5" customHeight="1">
      <c r="A196" s="14"/>
      <c r="B196" s="15"/>
      <c r="C196" s="15"/>
      <c r="D196" s="15"/>
      <c r="E196" s="17"/>
      <c r="F196" s="18">
        <f ca="1">IFERROR(__xludf.DUMMYFUNCTION("IF(E196="""", 0, SUM(ARRAYFORMULA(IFERROR(VLOOKUP(TRIM(SPLIT(E196, "","")), PRICELIST!C:D, 2, FALSE), 0))))"),0)</f>
        <v>0</v>
      </c>
      <c r="G196" s="17"/>
      <c r="H196" s="19">
        <f t="shared" ca="1" si="1"/>
        <v>0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spans="1:28" ht="22.5" customHeight="1">
      <c r="A197" s="14"/>
      <c r="B197" s="15"/>
      <c r="C197" s="15"/>
      <c r="D197" s="15"/>
      <c r="E197" s="17"/>
      <c r="F197" s="18">
        <f ca="1">IFERROR(__xludf.DUMMYFUNCTION("IF(E197="""", 0, SUM(ARRAYFORMULA(IFERROR(VLOOKUP(TRIM(SPLIT(E197, "","")), PRICELIST!C:D, 2, FALSE), 0))))"),0)</f>
        <v>0</v>
      </c>
      <c r="G197" s="17"/>
      <c r="H197" s="19">
        <f t="shared" ca="1" si="1"/>
        <v>0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spans="1:28" ht="22.5" customHeight="1">
      <c r="A198" s="14"/>
      <c r="B198" s="15"/>
      <c r="C198" s="15"/>
      <c r="D198" s="15"/>
      <c r="E198" s="17"/>
      <c r="F198" s="18">
        <f ca="1">IFERROR(__xludf.DUMMYFUNCTION("IF(E198="""", 0, SUM(ARRAYFORMULA(IFERROR(VLOOKUP(TRIM(SPLIT(E198, "","")), PRICELIST!C:D, 2, FALSE), 0))))"),0)</f>
        <v>0</v>
      </c>
      <c r="G198" s="17"/>
      <c r="H198" s="19">
        <f t="shared" ca="1" si="1"/>
        <v>0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spans="1:28" ht="22.5" customHeight="1">
      <c r="A199" s="14"/>
      <c r="B199" s="15"/>
      <c r="C199" s="15"/>
      <c r="D199" s="15"/>
      <c r="E199" s="17"/>
      <c r="F199" s="18">
        <f ca="1">IFERROR(__xludf.DUMMYFUNCTION("IF(E199="""", 0, SUM(ARRAYFORMULA(IFERROR(VLOOKUP(TRIM(SPLIT(E199, "","")), PRICELIST!C:D, 2, FALSE), 0))))"),0)</f>
        <v>0</v>
      </c>
      <c r="G199" s="17"/>
      <c r="H199" s="19">
        <f t="shared" ca="1" si="1"/>
        <v>0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spans="1:28" ht="22.5" customHeight="1">
      <c r="A200" s="14"/>
      <c r="B200" s="15"/>
      <c r="C200" s="15"/>
      <c r="D200" s="15"/>
      <c r="E200" s="17"/>
      <c r="F200" s="18">
        <f ca="1">IFERROR(__xludf.DUMMYFUNCTION("IF(E200="""", 0, SUM(ARRAYFORMULA(IFERROR(VLOOKUP(TRIM(SPLIT(E200, "","")), PRICELIST!C:D, 2, FALSE), 0))))"),0)</f>
        <v>0</v>
      </c>
      <c r="G200" s="17"/>
      <c r="H200" s="19">
        <f t="shared" ca="1" si="1"/>
        <v>0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spans="1:28" ht="22.5" customHeight="1">
      <c r="A201" s="14"/>
      <c r="B201" s="15"/>
      <c r="C201" s="15"/>
      <c r="D201" s="15"/>
      <c r="E201" s="17"/>
      <c r="F201" s="18">
        <f ca="1">IFERROR(__xludf.DUMMYFUNCTION("IF(E201="""", 0, SUM(ARRAYFORMULA(IFERROR(VLOOKUP(TRIM(SPLIT(E201, "","")), PRICELIST!C:D, 2, FALSE), 0))))"),0)</f>
        <v>0</v>
      </c>
      <c r="G201" s="17"/>
      <c r="H201" s="19">
        <f t="shared" ca="1" si="1"/>
        <v>0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spans="1:28" ht="22.5" customHeight="1">
      <c r="A202" s="14"/>
      <c r="B202" s="15"/>
      <c r="C202" s="15"/>
      <c r="D202" s="15"/>
      <c r="E202" s="17"/>
      <c r="F202" s="18">
        <f ca="1">IFERROR(__xludf.DUMMYFUNCTION("IF(E202="""", 0, SUM(ARRAYFORMULA(IFERROR(VLOOKUP(TRIM(SPLIT(E202, "","")), PRICELIST!C:D, 2, FALSE), 0))))"),0)</f>
        <v>0</v>
      </c>
      <c r="G202" s="17"/>
      <c r="H202" s="19">
        <f t="shared" ca="1" si="1"/>
        <v>0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spans="1:28" ht="22.5" customHeight="1">
      <c r="A203" s="14"/>
      <c r="B203" s="15"/>
      <c r="C203" s="15"/>
      <c r="D203" s="15"/>
      <c r="E203" s="17"/>
      <c r="F203" s="18">
        <f ca="1">IFERROR(__xludf.DUMMYFUNCTION("IF(E203="""", 0, SUM(ARRAYFORMULA(IFERROR(VLOOKUP(TRIM(SPLIT(E203, "","")), PRICELIST!C:D, 2, FALSE), 0))))"),0)</f>
        <v>0</v>
      </c>
      <c r="G203" s="17"/>
      <c r="H203" s="19">
        <f t="shared" ca="1" si="1"/>
        <v>0</v>
      </c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spans="1:28" ht="22.5" customHeight="1">
      <c r="A204" s="14"/>
      <c r="B204" s="15"/>
      <c r="C204" s="15"/>
      <c r="D204" s="15"/>
      <c r="E204" s="17"/>
      <c r="F204" s="18">
        <f ca="1">IFERROR(__xludf.DUMMYFUNCTION("IF(E204="""", 0, SUM(ARRAYFORMULA(IFERROR(VLOOKUP(TRIM(SPLIT(E204, "","")), PRICELIST!C:D, 2, FALSE), 0))))"),0)</f>
        <v>0</v>
      </c>
      <c r="G204" s="17"/>
      <c r="H204" s="19">
        <f t="shared" ca="1" si="1"/>
        <v>0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spans="1:28" ht="22.5" customHeight="1">
      <c r="A205" s="14"/>
      <c r="B205" s="15"/>
      <c r="C205" s="15"/>
      <c r="D205" s="15"/>
      <c r="E205" s="17"/>
      <c r="F205" s="18">
        <f ca="1">IFERROR(__xludf.DUMMYFUNCTION("IF(E205="""", 0, SUM(ARRAYFORMULA(IFERROR(VLOOKUP(TRIM(SPLIT(E205, "","")), PRICELIST!C:D, 2, FALSE), 0))))"),0)</f>
        <v>0</v>
      </c>
      <c r="G205" s="17"/>
      <c r="H205" s="19">
        <f t="shared" ca="1" si="1"/>
        <v>0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spans="1:28" ht="22.5" customHeight="1">
      <c r="A206" s="14"/>
      <c r="B206" s="15"/>
      <c r="C206" s="15"/>
      <c r="D206" s="15"/>
      <c r="E206" s="17"/>
      <c r="F206" s="18">
        <f ca="1">IFERROR(__xludf.DUMMYFUNCTION("IF(E206="""", 0, SUM(ARRAYFORMULA(IFERROR(VLOOKUP(TRIM(SPLIT(E206, "","")), PRICELIST!C:D, 2, FALSE), 0))))"),0)</f>
        <v>0</v>
      </c>
      <c r="G206" s="17"/>
      <c r="H206" s="19">
        <f t="shared" ca="1" si="1"/>
        <v>0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 ht="22.5" customHeight="1">
      <c r="A207" s="14"/>
      <c r="B207" s="15"/>
      <c r="C207" s="15"/>
      <c r="D207" s="15"/>
      <c r="E207" s="17"/>
      <c r="F207" s="18">
        <f ca="1">IFERROR(__xludf.DUMMYFUNCTION("IF(E207="""", 0, SUM(ARRAYFORMULA(IFERROR(VLOOKUP(TRIM(SPLIT(E207, "","")), PRICELIST!C:D, 2, FALSE), 0))))"),0)</f>
        <v>0</v>
      </c>
      <c r="G207" s="17"/>
      <c r="H207" s="19">
        <f t="shared" ca="1" si="1"/>
        <v>0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spans="1:28" ht="22.5" customHeight="1">
      <c r="A208" s="14"/>
      <c r="B208" s="15"/>
      <c r="C208" s="15"/>
      <c r="D208" s="15"/>
      <c r="E208" s="17"/>
      <c r="F208" s="18">
        <f ca="1">IFERROR(__xludf.DUMMYFUNCTION("IF(E208="""", 0, SUM(ARRAYFORMULA(IFERROR(VLOOKUP(TRIM(SPLIT(E208, "","")), PRICELIST!C:D, 2, FALSE), 0))))"),0)</f>
        <v>0</v>
      </c>
      <c r="G208" s="17"/>
      <c r="H208" s="19">
        <f t="shared" ca="1" si="1"/>
        <v>0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 ht="22.5" customHeight="1">
      <c r="A209" s="14"/>
      <c r="B209" s="15"/>
      <c r="C209" s="15"/>
      <c r="D209" s="15"/>
      <c r="E209" s="17"/>
      <c r="F209" s="18">
        <f ca="1">IFERROR(__xludf.DUMMYFUNCTION("IF(E209="""", 0, SUM(ARRAYFORMULA(IFERROR(VLOOKUP(TRIM(SPLIT(E209, "","")), PRICELIST!C:D, 2, FALSE), 0))))"),0)</f>
        <v>0</v>
      </c>
      <c r="G209" s="17"/>
      <c r="H209" s="19">
        <f t="shared" ca="1" si="1"/>
        <v>0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spans="1:28" ht="22.5" customHeight="1">
      <c r="A210" s="14"/>
      <c r="B210" s="15"/>
      <c r="C210" s="15"/>
      <c r="D210" s="15"/>
      <c r="E210" s="17"/>
      <c r="F210" s="18">
        <f ca="1">IFERROR(__xludf.DUMMYFUNCTION("IF(E210="""", 0, SUM(ARRAYFORMULA(IFERROR(VLOOKUP(TRIM(SPLIT(E210, "","")), PRICELIST!C:D, 2, FALSE), 0))))"),0)</f>
        <v>0</v>
      </c>
      <c r="G210" s="17"/>
      <c r="H210" s="19">
        <f t="shared" ca="1" si="1"/>
        <v>0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spans="1:28" ht="22.5" customHeight="1">
      <c r="A211" s="14"/>
      <c r="B211" s="15"/>
      <c r="C211" s="15"/>
      <c r="D211" s="15"/>
      <c r="E211" s="17"/>
      <c r="F211" s="18">
        <f ca="1">IFERROR(__xludf.DUMMYFUNCTION("IF(E211="""", 0, SUM(ARRAYFORMULA(IFERROR(VLOOKUP(TRIM(SPLIT(E211, "","")), PRICELIST!C:D, 2, FALSE), 0))))"),0)</f>
        <v>0</v>
      </c>
      <c r="G211" s="17"/>
      <c r="H211" s="19">
        <f t="shared" ca="1" si="1"/>
        <v>0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spans="1:28" ht="22.5" customHeight="1">
      <c r="A212" s="14"/>
      <c r="B212" s="15"/>
      <c r="C212" s="15"/>
      <c r="D212" s="15"/>
      <c r="E212" s="17"/>
      <c r="F212" s="18">
        <f ca="1">IFERROR(__xludf.DUMMYFUNCTION("IF(E212="""", 0, SUM(ARRAYFORMULA(IFERROR(VLOOKUP(TRIM(SPLIT(E212, "","")), PRICELIST!C:D, 2, FALSE), 0))))"),0)</f>
        <v>0</v>
      </c>
      <c r="G212" s="17"/>
      <c r="H212" s="19">
        <f t="shared" ca="1" si="1"/>
        <v>0</v>
      </c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spans="1:28" ht="22.5" customHeight="1">
      <c r="A213" s="14"/>
      <c r="B213" s="15"/>
      <c r="C213" s="15"/>
      <c r="D213" s="15"/>
      <c r="E213" s="17"/>
      <c r="F213" s="18">
        <f ca="1">IFERROR(__xludf.DUMMYFUNCTION("IF(E213="""", 0, SUM(ARRAYFORMULA(IFERROR(VLOOKUP(TRIM(SPLIT(E213, "","")), PRICELIST!C:D, 2, FALSE), 0))))"),0)</f>
        <v>0</v>
      </c>
      <c r="G213" s="17"/>
      <c r="H213" s="19">
        <f t="shared" ca="1" si="1"/>
        <v>0</v>
      </c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spans="1:28" ht="22.5" customHeight="1">
      <c r="A214" s="14"/>
      <c r="B214" s="15"/>
      <c r="C214" s="15"/>
      <c r="D214" s="15"/>
      <c r="E214" s="17"/>
      <c r="F214" s="18">
        <f ca="1">IFERROR(__xludf.DUMMYFUNCTION("IF(E214="""", 0, SUM(ARRAYFORMULA(IFERROR(VLOOKUP(TRIM(SPLIT(E214, "","")), PRICELIST!C:D, 2, FALSE), 0))))"),0)</f>
        <v>0</v>
      </c>
      <c r="G214" s="17"/>
      <c r="H214" s="19">
        <f t="shared" ca="1" si="1"/>
        <v>0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spans="1:28" ht="22.5" customHeight="1">
      <c r="A215" s="14"/>
      <c r="B215" s="15"/>
      <c r="C215" s="15"/>
      <c r="D215" s="15"/>
      <c r="E215" s="17"/>
      <c r="F215" s="18">
        <f ca="1">IFERROR(__xludf.DUMMYFUNCTION("IF(E215="""", 0, SUM(ARRAYFORMULA(IFERROR(VLOOKUP(TRIM(SPLIT(E215, "","")), PRICELIST!C:D, 2, FALSE), 0))))"),0)</f>
        <v>0</v>
      </c>
      <c r="G215" s="17"/>
      <c r="H215" s="19">
        <f t="shared" ca="1" si="1"/>
        <v>0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spans="1:28" ht="22.5" customHeight="1">
      <c r="A216" s="14"/>
      <c r="B216" s="15"/>
      <c r="C216" s="15"/>
      <c r="D216" s="15"/>
      <c r="E216" s="17"/>
      <c r="F216" s="18">
        <f ca="1">IFERROR(__xludf.DUMMYFUNCTION("IF(E216="""", 0, SUM(ARRAYFORMULA(IFERROR(VLOOKUP(TRIM(SPLIT(E216, "","")), PRICELIST!C:D, 2, FALSE), 0))))"),0)</f>
        <v>0</v>
      </c>
      <c r="G216" s="17"/>
      <c r="H216" s="19">
        <f t="shared" ca="1" si="1"/>
        <v>0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spans="1:28" ht="22.5" customHeight="1">
      <c r="A217" s="14"/>
      <c r="B217" s="15"/>
      <c r="C217" s="15"/>
      <c r="D217" s="15"/>
      <c r="E217" s="17"/>
      <c r="F217" s="18">
        <f ca="1">IFERROR(__xludf.DUMMYFUNCTION("IF(E217="""", 0, SUM(ARRAYFORMULA(IFERROR(VLOOKUP(TRIM(SPLIT(E217, "","")), PRICELIST!C:D, 2, FALSE), 0))))"),0)</f>
        <v>0</v>
      </c>
      <c r="G217" s="17"/>
      <c r="H217" s="19">
        <f t="shared" ca="1" si="1"/>
        <v>0</v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spans="1:28" ht="22.5" customHeight="1">
      <c r="A218" s="14"/>
      <c r="B218" s="15"/>
      <c r="C218" s="15"/>
      <c r="D218" s="15"/>
      <c r="E218" s="17"/>
      <c r="F218" s="18">
        <f ca="1">IFERROR(__xludf.DUMMYFUNCTION("IF(E218="""", 0, SUM(ARRAYFORMULA(IFERROR(VLOOKUP(TRIM(SPLIT(E218, "","")), PRICELIST!C:D, 2, FALSE), 0))))"),0)</f>
        <v>0</v>
      </c>
      <c r="G218" s="17"/>
      <c r="H218" s="19">
        <f t="shared" ca="1" si="1"/>
        <v>0</v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spans="1:28" ht="22.5" customHeight="1">
      <c r="A219" s="14"/>
      <c r="B219" s="15"/>
      <c r="C219" s="15"/>
      <c r="D219" s="15"/>
      <c r="E219" s="17"/>
      <c r="F219" s="18">
        <f ca="1">IFERROR(__xludf.DUMMYFUNCTION("IF(E219="""", 0, SUM(ARRAYFORMULA(IFERROR(VLOOKUP(TRIM(SPLIT(E219, "","")), PRICELIST!C:D, 2, FALSE), 0))))"),0)</f>
        <v>0</v>
      </c>
      <c r="G219" s="17"/>
      <c r="H219" s="19">
        <f t="shared" ca="1" si="1"/>
        <v>0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spans="1:28" ht="22.5" customHeight="1">
      <c r="A220" s="14"/>
      <c r="B220" s="15"/>
      <c r="C220" s="15"/>
      <c r="D220" s="15"/>
      <c r="E220" s="17"/>
      <c r="F220" s="18">
        <f ca="1">IFERROR(__xludf.DUMMYFUNCTION("IF(E220="""", 0, SUM(ARRAYFORMULA(IFERROR(VLOOKUP(TRIM(SPLIT(E220, "","")), PRICELIST!C:D, 2, FALSE), 0))))"),0)</f>
        <v>0</v>
      </c>
      <c r="G220" s="17"/>
      <c r="H220" s="19">
        <f t="shared" ca="1" si="1"/>
        <v>0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spans="1:28" ht="22.5" customHeight="1">
      <c r="A221" s="14"/>
      <c r="B221" s="15"/>
      <c r="C221" s="15"/>
      <c r="D221" s="15"/>
      <c r="E221" s="17"/>
      <c r="F221" s="18">
        <f ca="1">IFERROR(__xludf.DUMMYFUNCTION("IF(E221="""", 0, SUM(ARRAYFORMULA(IFERROR(VLOOKUP(TRIM(SPLIT(E221, "","")), PRICELIST!C:D, 2, FALSE), 0))))"),0)</f>
        <v>0</v>
      </c>
      <c r="G221" s="17"/>
      <c r="H221" s="19">
        <f t="shared" ca="1" si="1"/>
        <v>0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spans="1:28" ht="22.5" customHeight="1">
      <c r="A222" s="14"/>
      <c r="B222" s="15"/>
      <c r="C222" s="15"/>
      <c r="D222" s="15"/>
      <c r="E222" s="17"/>
      <c r="F222" s="18">
        <f ca="1">IFERROR(__xludf.DUMMYFUNCTION("IF(E222="""", 0, SUM(ARRAYFORMULA(IFERROR(VLOOKUP(TRIM(SPLIT(E222, "","")), PRICELIST!C:D, 2, FALSE), 0))))"),0)</f>
        <v>0</v>
      </c>
      <c r="G222" s="17"/>
      <c r="H222" s="19">
        <f t="shared" ca="1" si="1"/>
        <v>0</v>
      </c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spans="1:28" ht="22.5" customHeight="1">
      <c r="A223" s="14"/>
      <c r="B223" s="15"/>
      <c r="C223" s="15"/>
      <c r="D223" s="15"/>
      <c r="E223" s="17"/>
      <c r="F223" s="18">
        <f ca="1">IFERROR(__xludf.DUMMYFUNCTION("IF(E223="""", 0, SUM(ARRAYFORMULA(IFERROR(VLOOKUP(TRIM(SPLIT(E223, "","")), PRICELIST!C:D, 2, FALSE), 0))))"),0)</f>
        <v>0</v>
      </c>
      <c r="G223" s="17"/>
      <c r="H223" s="19">
        <f t="shared" ca="1" si="1"/>
        <v>0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spans="1:28" ht="22.5" customHeight="1">
      <c r="A224" s="14"/>
      <c r="B224" s="15"/>
      <c r="C224" s="15"/>
      <c r="D224" s="15"/>
      <c r="E224" s="17"/>
      <c r="F224" s="18">
        <f ca="1">IFERROR(__xludf.DUMMYFUNCTION("IF(E224="""", 0, SUM(ARRAYFORMULA(IFERROR(VLOOKUP(TRIM(SPLIT(E224, "","")), PRICELIST!C:D, 2, FALSE), 0))))"),0)</f>
        <v>0</v>
      </c>
      <c r="G224" s="17"/>
      <c r="H224" s="19">
        <f t="shared" ca="1" si="1"/>
        <v>0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spans="1:28" ht="22.5" customHeight="1">
      <c r="A225" s="14"/>
      <c r="B225" s="15"/>
      <c r="C225" s="15"/>
      <c r="D225" s="15"/>
      <c r="E225" s="17"/>
      <c r="F225" s="18">
        <f ca="1">IFERROR(__xludf.DUMMYFUNCTION("IF(E225="""", 0, SUM(ARRAYFORMULA(IFERROR(VLOOKUP(TRIM(SPLIT(E225, "","")), PRICELIST!C:D, 2, FALSE), 0))))"),0)</f>
        <v>0</v>
      </c>
      <c r="G225" s="17"/>
      <c r="H225" s="19">
        <f t="shared" ca="1" si="1"/>
        <v>0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spans="1:28" ht="22.5" customHeight="1">
      <c r="A226" s="14"/>
      <c r="B226" s="15"/>
      <c r="C226" s="15"/>
      <c r="D226" s="15"/>
      <c r="E226" s="17"/>
      <c r="F226" s="18">
        <f ca="1">IFERROR(__xludf.DUMMYFUNCTION("IF(E226="""", 0, SUM(ARRAYFORMULA(IFERROR(VLOOKUP(TRIM(SPLIT(E226, "","")), PRICELIST!C:D, 2, FALSE), 0))))"),0)</f>
        <v>0</v>
      </c>
      <c r="G226" s="17"/>
      <c r="H226" s="19">
        <f t="shared" ca="1" si="1"/>
        <v>0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spans="1:28" ht="22.5" customHeight="1">
      <c r="A227" s="14"/>
      <c r="B227" s="15"/>
      <c r="C227" s="15"/>
      <c r="D227" s="15"/>
      <c r="E227" s="17"/>
      <c r="F227" s="18">
        <f ca="1">IFERROR(__xludf.DUMMYFUNCTION("IF(E227="""", 0, SUM(ARRAYFORMULA(IFERROR(VLOOKUP(TRIM(SPLIT(E227, "","")), PRICELIST!C:D, 2, FALSE), 0))))"),0)</f>
        <v>0</v>
      </c>
      <c r="G227" s="17"/>
      <c r="H227" s="19">
        <f t="shared" ca="1" si="1"/>
        <v>0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spans="1:28" ht="22.5" customHeight="1">
      <c r="A228" s="14"/>
      <c r="B228" s="15"/>
      <c r="C228" s="15"/>
      <c r="D228" s="15"/>
      <c r="E228" s="17"/>
      <c r="F228" s="18">
        <f ca="1">IFERROR(__xludf.DUMMYFUNCTION("IF(E228="""", 0, SUM(ARRAYFORMULA(IFERROR(VLOOKUP(TRIM(SPLIT(E228, "","")), PRICELIST!C:D, 2, FALSE), 0))))"),0)</f>
        <v>0</v>
      </c>
      <c r="G228" s="17"/>
      <c r="H228" s="19">
        <f t="shared" ca="1" si="1"/>
        <v>0</v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spans="1:28" ht="22.5" customHeight="1">
      <c r="A229" s="14"/>
      <c r="B229" s="15"/>
      <c r="C229" s="15"/>
      <c r="D229" s="15"/>
      <c r="E229" s="17"/>
      <c r="F229" s="18">
        <f ca="1">IFERROR(__xludf.DUMMYFUNCTION("IF(E229="""", 0, SUM(ARRAYFORMULA(IFERROR(VLOOKUP(TRIM(SPLIT(E229, "","")), PRICELIST!C:D, 2, FALSE), 0))))"),0)</f>
        <v>0</v>
      </c>
      <c r="G229" s="17"/>
      <c r="H229" s="19">
        <f t="shared" ca="1" si="1"/>
        <v>0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spans="1:28" ht="22.5" customHeight="1">
      <c r="A230" s="14"/>
      <c r="B230" s="15"/>
      <c r="C230" s="15"/>
      <c r="D230" s="15"/>
      <c r="E230" s="17"/>
      <c r="F230" s="18">
        <f ca="1">IFERROR(__xludf.DUMMYFUNCTION("IF(E230="""", 0, SUM(ARRAYFORMULA(IFERROR(VLOOKUP(TRIM(SPLIT(E230, "","")), PRICELIST!C:D, 2, FALSE), 0))))"),0)</f>
        <v>0</v>
      </c>
      <c r="G230" s="17"/>
      <c r="H230" s="19">
        <f t="shared" ca="1" si="1"/>
        <v>0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spans="1:28" ht="22.5" customHeight="1">
      <c r="A231" s="14"/>
      <c r="B231" s="15"/>
      <c r="C231" s="15"/>
      <c r="D231" s="15"/>
      <c r="E231" s="17"/>
      <c r="F231" s="18">
        <f ca="1">IFERROR(__xludf.DUMMYFUNCTION("IF(E231="""", 0, SUM(ARRAYFORMULA(IFERROR(VLOOKUP(TRIM(SPLIT(E231, "","")), PRICELIST!C:D, 2, FALSE), 0))))"),0)</f>
        <v>0</v>
      </c>
      <c r="G231" s="17"/>
      <c r="H231" s="19">
        <f t="shared" ca="1" si="1"/>
        <v>0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spans="1:28" ht="22.5" customHeight="1">
      <c r="A232" s="14"/>
      <c r="B232" s="15"/>
      <c r="C232" s="15"/>
      <c r="D232" s="15"/>
      <c r="E232" s="17"/>
      <c r="F232" s="18">
        <f ca="1">IFERROR(__xludf.DUMMYFUNCTION("IF(E232="""", 0, SUM(ARRAYFORMULA(IFERROR(VLOOKUP(TRIM(SPLIT(E232, "","")), PRICELIST!C:D, 2, FALSE), 0))))"),0)</f>
        <v>0</v>
      </c>
      <c r="G232" s="17"/>
      <c r="H232" s="19">
        <f t="shared" ca="1" si="1"/>
        <v>0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spans="1:28" ht="22.5" customHeight="1">
      <c r="A233" s="14"/>
      <c r="B233" s="15"/>
      <c r="C233" s="15"/>
      <c r="D233" s="15"/>
      <c r="E233" s="17"/>
      <c r="F233" s="18">
        <f ca="1">IFERROR(__xludf.DUMMYFUNCTION("IF(E233="""", 0, SUM(ARRAYFORMULA(IFERROR(VLOOKUP(TRIM(SPLIT(E233, "","")), PRICELIST!C:D, 2, FALSE), 0))))"),0)</f>
        <v>0</v>
      </c>
      <c r="G233" s="17"/>
      <c r="H233" s="19">
        <f t="shared" ca="1" si="1"/>
        <v>0</v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spans="1:28" ht="22.5" customHeight="1">
      <c r="A234" s="14"/>
      <c r="B234" s="15"/>
      <c r="C234" s="15"/>
      <c r="D234" s="15"/>
      <c r="E234" s="17"/>
      <c r="F234" s="18">
        <f ca="1">IFERROR(__xludf.DUMMYFUNCTION("IF(E234="""", 0, SUM(ARRAYFORMULA(IFERROR(VLOOKUP(TRIM(SPLIT(E234, "","")), PRICELIST!C:D, 2, FALSE), 0))))"),0)</f>
        <v>0</v>
      </c>
      <c r="G234" s="17"/>
      <c r="H234" s="19">
        <f t="shared" ca="1" si="1"/>
        <v>0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spans="1:28" ht="22.5" customHeight="1">
      <c r="A235" s="14"/>
      <c r="B235" s="15"/>
      <c r="C235" s="15"/>
      <c r="D235" s="15"/>
      <c r="E235" s="17"/>
      <c r="F235" s="18">
        <f ca="1">IFERROR(__xludf.DUMMYFUNCTION("IF(E235="""", 0, SUM(ARRAYFORMULA(IFERROR(VLOOKUP(TRIM(SPLIT(E235, "","")), PRICELIST!C:D, 2, FALSE), 0))))"),0)</f>
        <v>0</v>
      </c>
      <c r="G235" s="17"/>
      <c r="H235" s="19">
        <f t="shared" ca="1" si="1"/>
        <v>0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spans="1:28" ht="22.5" customHeight="1">
      <c r="A236" s="14"/>
      <c r="B236" s="15"/>
      <c r="C236" s="15"/>
      <c r="D236" s="15"/>
      <c r="E236" s="17"/>
      <c r="F236" s="18">
        <f ca="1">IFERROR(__xludf.DUMMYFUNCTION("IF(E236="""", 0, SUM(ARRAYFORMULA(IFERROR(VLOOKUP(TRIM(SPLIT(E236, "","")), PRICELIST!C:D, 2, FALSE), 0))))"),0)</f>
        <v>0</v>
      </c>
      <c r="G236" s="17"/>
      <c r="H236" s="19">
        <f t="shared" ca="1" si="1"/>
        <v>0</v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spans="1:28" ht="22.5" customHeight="1">
      <c r="A237" s="14"/>
      <c r="B237" s="15"/>
      <c r="C237" s="15"/>
      <c r="D237" s="15"/>
      <c r="E237" s="17"/>
      <c r="F237" s="18">
        <f ca="1">IFERROR(__xludf.DUMMYFUNCTION("IF(E237="""", 0, SUM(ARRAYFORMULA(IFERROR(VLOOKUP(TRIM(SPLIT(E237, "","")), PRICELIST!C:D, 2, FALSE), 0))))"),0)</f>
        <v>0</v>
      </c>
      <c r="G237" s="17"/>
      <c r="H237" s="19">
        <f t="shared" ca="1" si="1"/>
        <v>0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spans="1:28" ht="22.5" customHeight="1">
      <c r="A238" s="14"/>
      <c r="B238" s="15"/>
      <c r="C238" s="15"/>
      <c r="D238" s="15"/>
      <c r="E238" s="17"/>
      <c r="F238" s="18">
        <f ca="1">IFERROR(__xludf.DUMMYFUNCTION("IF(E238="""", 0, SUM(ARRAYFORMULA(IFERROR(VLOOKUP(TRIM(SPLIT(E238, "","")), PRICELIST!C:D, 2, FALSE), 0))))"),0)</f>
        <v>0</v>
      </c>
      <c r="G238" s="17"/>
      <c r="H238" s="19">
        <f t="shared" ca="1" si="1"/>
        <v>0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spans="1:28" ht="22.5" customHeight="1">
      <c r="A239" s="14"/>
      <c r="B239" s="15"/>
      <c r="C239" s="15"/>
      <c r="D239" s="15"/>
      <c r="E239" s="17"/>
      <c r="F239" s="18">
        <f ca="1">IFERROR(__xludf.DUMMYFUNCTION("IF(E239="""", 0, SUM(ARRAYFORMULA(IFERROR(VLOOKUP(TRIM(SPLIT(E239, "","")), PRICELIST!C:D, 2, FALSE), 0))))"),0)</f>
        <v>0</v>
      </c>
      <c r="G239" s="17"/>
      <c r="H239" s="19">
        <f t="shared" ca="1" si="1"/>
        <v>0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spans="1:28" ht="22.5" customHeight="1">
      <c r="A240" s="14"/>
      <c r="B240" s="15"/>
      <c r="C240" s="15"/>
      <c r="D240" s="15"/>
      <c r="E240" s="17"/>
      <c r="F240" s="18">
        <f ca="1">IFERROR(__xludf.DUMMYFUNCTION("IF(E240="""", 0, SUM(ARRAYFORMULA(IFERROR(VLOOKUP(TRIM(SPLIT(E240, "","")), PRICELIST!C:D, 2, FALSE), 0))))"),0)</f>
        <v>0</v>
      </c>
      <c r="G240" s="17"/>
      <c r="H240" s="19">
        <f t="shared" ca="1" si="1"/>
        <v>0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spans="1:28" ht="22.5" customHeight="1">
      <c r="A241" s="14"/>
      <c r="B241" s="15"/>
      <c r="C241" s="15"/>
      <c r="D241" s="15"/>
      <c r="E241" s="17"/>
      <c r="F241" s="18">
        <f ca="1">IFERROR(__xludf.DUMMYFUNCTION("IF(E241="""", 0, SUM(ARRAYFORMULA(IFERROR(VLOOKUP(TRIM(SPLIT(E241, "","")), PRICELIST!C:D, 2, FALSE), 0))))"),0)</f>
        <v>0</v>
      </c>
      <c r="G241" s="17"/>
      <c r="H241" s="19">
        <f t="shared" ca="1" si="1"/>
        <v>0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spans="1:28" ht="22.5" customHeight="1">
      <c r="A242" s="14"/>
      <c r="B242" s="15"/>
      <c r="C242" s="15"/>
      <c r="D242" s="15"/>
      <c r="E242" s="17"/>
      <c r="F242" s="18">
        <f ca="1">IFERROR(__xludf.DUMMYFUNCTION("IF(E242="""", 0, SUM(ARRAYFORMULA(IFERROR(VLOOKUP(TRIM(SPLIT(E242, "","")), PRICELIST!C:D, 2, FALSE), 0))))"),0)</f>
        <v>0</v>
      </c>
      <c r="G242" s="17"/>
      <c r="H242" s="19">
        <f t="shared" ca="1" si="1"/>
        <v>0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 ht="22.5" customHeight="1">
      <c r="A243" s="14"/>
      <c r="B243" s="15"/>
      <c r="C243" s="15"/>
      <c r="D243" s="15"/>
      <c r="E243" s="17"/>
      <c r="F243" s="18">
        <f ca="1">IFERROR(__xludf.DUMMYFUNCTION("IF(E243="""", 0, SUM(ARRAYFORMULA(IFERROR(VLOOKUP(TRIM(SPLIT(E243, "","")), PRICELIST!C:D, 2, FALSE), 0))))"),0)</f>
        <v>0</v>
      </c>
      <c r="G243" s="17"/>
      <c r="H243" s="19">
        <f t="shared" ca="1" si="1"/>
        <v>0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spans="1:28" ht="22.5" customHeight="1">
      <c r="A244" s="14"/>
      <c r="B244" s="15"/>
      <c r="C244" s="15"/>
      <c r="D244" s="15"/>
      <c r="E244" s="17"/>
      <c r="F244" s="18">
        <f ca="1">IFERROR(__xludf.DUMMYFUNCTION("IF(E244="""", 0, SUM(ARRAYFORMULA(IFERROR(VLOOKUP(TRIM(SPLIT(E244, "","")), PRICELIST!C:D, 2, FALSE), 0))))"),0)</f>
        <v>0</v>
      </c>
      <c r="G244" s="17"/>
      <c r="H244" s="19">
        <f t="shared" ca="1" si="1"/>
        <v>0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 ht="22.5" customHeight="1">
      <c r="A245" s="14"/>
      <c r="B245" s="15"/>
      <c r="C245" s="15"/>
      <c r="D245" s="15"/>
      <c r="E245" s="17"/>
      <c r="F245" s="18">
        <f ca="1">IFERROR(__xludf.DUMMYFUNCTION("IF(E245="""", 0, SUM(ARRAYFORMULA(IFERROR(VLOOKUP(TRIM(SPLIT(E245, "","")), PRICELIST!C:D, 2, FALSE), 0))))"),0)</f>
        <v>0</v>
      </c>
      <c r="G245" s="17"/>
      <c r="H245" s="19">
        <f t="shared" ca="1" si="1"/>
        <v>0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spans="1:28" ht="22.5" customHeight="1">
      <c r="A246" s="14"/>
      <c r="B246" s="15"/>
      <c r="C246" s="15"/>
      <c r="D246" s="15"/>
      <c r="E246" s="17"/>
      <c r="F246" s="18">
        <f ca="1">IFERROR(__xludf.DUMMYFUNCTION("IF(E246="""", 0, SUM(ARRAYFORMULA(IFERROR(VLOOKUP(TRIM(SPLIT(E246, "","")), PRICELIST!C:D, 2, FALSE), 0))))"),0)</f>
        <v>0</v>
      </c>
      <c r="G246" s="17"/>
      <c r="H246" s="19">
        <f t="shared" ca="1" si="1"/>
        <v>0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spans="1:28" ht="22.5" customHeight="1">
      <c r="A247" s="14"/>
      <c r="B247" s="15"/>
      <c r="C247" s="15"/>
      <c r="D247" s="15"/>
      <c r="E247" s="17"/>
      <c r="F247" s="18">
        <f ca="1">IFERROR(__xludf.DUMMYFUNCTION("IF(E247="""", 0, SUM(ARRAYFORMULA(IFERROR(VLOOKUP(TRIM(SPLIT(E247, "","")), PRICELIST!C:D, 2, FALSE), 0))))"),0)</f>
        <v>0</v>
      </c>
      <c r="G247" s="17"/>
      <c r="H247" s="19">
        <f t="shared" ca="1" si="1"/>
        <v>0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spans="1:28" ht="22.5" customHeight="1">
      <c r="A248" s="14"/>
      <c r="B248" s="15"/>
      <c r="C248" s="15"/>
      <c r="D248" s="15"/>
      <c r="E248" s="17"/>
      <c r="F248" s="18">
        <f ca="1">IFERROR(__xludf.DUMMYFUNCTION("IF(E248="""", 0, SUM(ARRAYFORMULA(IFERROR(VLOOKUP(TRIM(SPLIT(E248, "","")), PRICELIST!C:D, 2, FALSE), 0))))"),0)</f>
        <v>0</v>
      </c>
      <c r="G248" s="17"/>
      <c r="H248" s="19">
        <f t="shared" ca="1" si="1"/>
        <v>0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spans="1:28" ht="22.5" customHeight="1">
      <c r="A249" s="14"/>
      <c r="B249" s="15"/>
      <c r="C249" s="15"/>
      <c r="D249" s="15"/>
      <c r="E249" s="17"/>
      <c r="F249" s="18">
        <f ca="1">IFERROR(__xludf.DUMMYFUNCTION("IF(E249="""", 0, SUM(ARRAYFORMULA(IFERROR(VLOOKUP(TRIM(SPLIT(E249, "","")), PRICELIST!C:D, 2, FALSE), 0))))"),0)</f>
        <v>0</v>
      </c>
      <c r="G249" s="17"/>
      <c r="H249" s="19">
        <f t="shared" ca="1" si="1"/>
        <v>0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spans="1:28" ht="22.5" customHeight="1">
      <c r="A250" s="14"/>
      <c r="B250" s="15"/>
      <c r="C250" s="15"/>
      <c r="D250" s="15"/>
      <c r="E250" s="17"/>
      <c r="F250" s="18">
        <f ca="1">IFERROR(__xludf.DUMMYFUNCTION("IF(E250="""", 0, SUM(ARRAYFORMULA(IFERROR(VLOOKUP(TRIM(SPLIT(E250, "","")), PRICELIST!C:D, 2, FALSE), 0))))"),0)</f>
        <v>0</v>
      </c>
      <c r="G250" s="17"/>
      <c r="H250" s="19">
        <f t="shared" ca="1" si="1"/>
        <v>0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22.5" customHeight="1">
      <c r="A251" s="14"/>
      <c r="B251" s="15"/>
      <c r="C251" s="15"/>
      <c r="D251" s="15"/>
      <c r="E251" s="17"/>
      <c r="F251" s="18">
        <f ca="1">IFERROR(__xludf.DUMMYFUNCTION("IF(E251="""", 0, SUM(ARRAYFORMULA(IFERROR(VLOOKUP(TRIM(SPLIT(E251, "","")), PRICELIST!C:D, 2, FALSE), 0))))"),0)</f>
        <v>0</v>
      </c>
      <c r="G251" s="17"/>
      <c r="H251" s="19">
        <f t="shared" ca="1" si="1"/>
        <v>0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spans="1:28" ht="22.5" customHeight="1">
      <c r="A252" s="14"/>
      <c r="B252" s="15"/>
      <c r="C252" s="15"/>
      <c r="D252" s="15"/>
      <c r="E252" s="17"/>
      <c r="F252" s="18">
        <f ca="1">IFERROR(__xludf.DUMMYFUNCTION("IF(E252="""", 0, SUM(ARRAYFORMULA(IFERROR(VLOOKUP(TRIM(SPLIT(E252, "","")), PRICELIST!C:D, 2, FALSE), 0))))"),0)</f>
        <v>0</v>
      </c>
      <c r="G252" s="17"/>
      <c r="H252" s="19">
        <f t="shared" ca="1" si="1"/>
        <v>0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spans="1:28" ht="22.5" customHeight="1">
      <c r="A253" s="14"/>
      <c r="B253" s="15"/>
      <c r="C253" s="15"/>
      <c r="D253" s="15"/>
      <c r="E253" s="17"/>
      <c r="F253" s="18">
        <f ca="1">IFERROR(__xludf.DUMMYFUNCTION("IF(E253="""", 0, SUM(ARRAYFORMULA(IFERROR(VLOOKUP(TRIM(SPLIT(E253, "","")), PRICELIST!C:D, 2, FALSE), 0))))"),0)</f>
        <v>0</v>
      </c>
      <c r="G253" s="17"/>
      <c r="H253" s="19">
        <f t="shared" ca="1" si="1"/>
        <v>0</v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spans="1:28" ht="22.5" customHeight="1">
      <c r="A254" s="14"/>
      <c r="B254" s="15"/>
      <c r="C254" s="15"/>
      <c r="D254" s="15"/>
      <c r="E254" s="17"/>
      <c r="F254" s="18">
        <f ca="1">IFERROR(__xludf.DUMMYFUNCTION("IF(E254="""", 0, SUM(ARRAYFORMULA(IFERROR(VLOOKUP(TRIM(SPLIT(E254, "","")), PRICELIST!C:D, 2, FALSE), 0))))"),0)</f>
        <v>0</v>
      </c>
      <c r="G254" s="17"/>
      <c r="H254" s="19">
        <f t="shared" ca="1" si="1"/>
        <v>0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spans="1:28" ht="22.5" customHeight="1">
      <c r="A255" s="14"/>
      <c r="B255" s="15"/>
      <c r="C255" s="15"/>
      <c r="D255" s="15"/>
      <c r="E255" s="17"/>
      <c r="F255" s="18">
        <f ca="1">IFERROR(__xludf.DUMMYFUNCTION("IF(E255="""", 0, SUM(ARRAYFORMULA(IFERROR(VLOOKUP(TRIM(SPLIT(E255, "","")), PRICELIST!C:D, 2, FALSE), 0))))"),0)</f>
        <v>0</v>
      </c>
      <c r="G255" s="17"/>
      <c r="H255" s="19">
        <f t="shared" ca="1" si="1"/>
        <v>0</v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spans="1:28" ht="22.5" customHeight="1">
      <c r="A256" s="14"/>
      <c r="B256" s="15"/>
      <c r="C256" s="15"/>
      <c r="D256" s="15"/>
      <c r="E256" s="17"/>
      <c r="F256" s="18">
        <f ca="1">IFERROR(__xludf.DUMMYFUNCTION("IF(E256="""", 0, SUM(ARRAYFORMULA(IFERROR(VLOOKUP(TRIM(SPLIT(E256, "","")), PRICELIST!C:D, 2, FALSE), 0))))"),0)</f>
        <v>0</v>
      </c>
      <c r="G256" s="17"/>
      <c r="H256" s="19">
        <f t="shared" ca="1" si="1"/>
        <v>0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spans="1:28" ht="22.5" customHeight="1">
      <c r="A257" s="14"/>
      <c r="B257" s="15"/>
      <c r="C257" s="15"/>
      <c r="D257" s="15"/>
      <c r="E257" s="17"/>
      <c r="F257" s="18">
        <f ca="1">IFERROR(__xludf.DUMMYFUNCTION("IF(E257="""", 0, SUM(ARRAYFORMULA(IFERROR(VLOOKUP(TRIM(SPLIT(E257, "","")), PRICELIST!C:D, 2, FALSE), 0))))"),0)</f>
        <v>0</v>
      </c>
      <c r="G257" s="17"/>
      <c r="H257" s="19">
        <f t="shared" ca="1" si="1"/>
        <v>0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spans="1:28" ht="22.5" customHeight="1">
      <c r="A258" s="14"/>
      <c r="B258" s="15"/>
      <c r="C258" s="15"/>
      <c r="D258" s="15"/>
      <c r="E258" s="17"/>
      <c r="F258" s="18">
        <f ca="1">IFERROR(__xludf.DUMMYFUNCTION("IF(E258="""", 0, SUM(ARRAYFORMULA(IFERROR(VLOOKUP(TRIM(SPLIT(E258, "","")), PRICELIST!C:D, 2, FALSE), 0))))"),0)</f>
        <v>0</v>
      </c>
      <c r="G258" s="17"/>
      <c r="H258" s="19">
        <f t="shared" ca="1" si="1"/>
        <v>0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spans="1:28" ht="22.5" customHeight="1">
      <c r="A259" s="14"/>
      <c r="B259" s="15"/>
      <c r="C259" s="15"/>
      <c r="D259" s="15"/>
      <c r="E259" s="17"/>
      <c r="F259" s="18">
        <f ca="1">IFERROR(__xludf.DUMMYFUNCTION("IF(E259="""", 0, SUM(ARRAYFORMULA(IFERROR(VLOOKUP(TRIM(SPLIT(E259, "","")), PRICELIST!C:D, 2, FALSE), 0))))"),0)</f>
        <v>0</v>
      </c>
      <c r="G259" s="17"/>
      <c r="H259" s="19">
        <f t="shared" ca="1" si="1"/>
        <v>0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spans="1:28" ht="22.5" customHeight="1">
      <c r="A260" s="14"/>
      <c r="B260" s="15"/>
      <c r="C260" s="15"/>
      <c r="D260" s="15"/>
      <c r="E260" s="17"/>
      <c r="F260" s="18">
        <f ca="1">IFERROR(__xludf.DUMMYFUNCTION("IF(E260="""", 0, SUM(ARRAYFORMULA(IFERROR(VLOOKUP(TRIM(SPLIT(E260, "","")), PRICELIST!C:D, 2, FALSE), 0))))"),0)</f>
        <v>0</v>
      </c>
      <c r="G260" s="17"/>
      <c r="H260" s="19">
        <f t="shared" ca="1" si="1"/>
        <v>0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spans="1:28" ht="22.5" customHeight="1">
      <c r="A261" s="14"/>
      <c r="B261" s="15"/>
      <c r="C261" s="15"/>
      <c r="D261" s="15"/>
      <c r="E261" s="17"/>
      <c r="F261" s="18">
        <f ca="1">IFERROR(__xludf.DUMMYFUNCTION("IF(E261="""", 0, SUM(ARRAYFORMULA(IFERROR(VLOOKUP(TRIM(SPLIT(E261, "","")), PRICELIST!C:D, 2, FALSE), 0))))"),0)</f>
        <v>0</v>
      </c>
      <c r="G261" s="17"/>
      <c r="H261" s="19">
        <f t="shared" ca="1" si="1"/>
        <v>0</v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spans="1:28" ht="22.5" customHeight="1">
      <c r="A262" s="14"/>
      <c r="B262" s="15"/>
      <c r="C262" s="15"/>
      <c r="D262" s="15"/>
      <c r="E262" s="17"/>
      <c r="F262" s="18">
        <f ca="1">IFERROR(__xludf.DUMMYFUNCTION("IF(E262="""", 0, SUM(ARRAYFORMULA(IFERROR(VLOOKUP(TRIM(SPLIT(E262, "","")), PRICELIST!C:D, 2, FALSE), 0))))"),0)</f>
        <v>0</v>
      </c>
      <c r="G262" s="17"/>
      <c r="H262" s="19">
        <f t="shared" ca="1" si="1"/>
        <v>0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spans="1:28" ht="22.5" customHeight="1">
      <c r="A263" s="14"/>
      <c r="B263" s="15"/>
      <c r="C263" s="15"/>
      <c r="D263" s="15"/>
      <c r="E263" s="17"/>
      <c r="F263" s="18">
        <f ca="1">IFERROR(__xludf.DUMMYFUNCTION("IF(E263="""", 0, SUM(ARRAYFORMULA(IFERROR(VLOOKUP(TRIM(SPLIT(E263, "","")), PRICELIST!C:D, 2, FALSE), 0))))"),0)</f>
        <v>0</v>
      </c>
      <c r="G263" s="17"/>
      <c r="H263" s="19">
        <f t="shared" ca="1" si="1"/>
        <v>0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spans="1:28" ht="22.5" customHeight="1">
      <c r="A264" s="14"/>
      <c r="B264" s="15"/>
      <c r="C264" s="15"/>
      <c r="D264" s="15"/>
      <c r="E264" s="17"/>
      <c r="F264" s="18">
        <f ca="1">IFERROR(__xludf.DUMMYFUNCTION("IF(E264="""", 0, SUM(ARRAYFORMULA(IFERROR(VLOOKUP(TRIM(SPLIT(E264, "","")), PRICELIST!C:D, 2, FALSE), 0))))"),0)</f>
        <v>0</v>
      </c>
      <c r="G264" s="17"/>
      <c r="H264" s="19">
        <f t="shared" ca="1" si="1"/>
        <v>0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spans="1:28" ht="22.5" customHeight="1">
      <c r="A265" s="14"/>
      <c r="B265" s="15"/>
      <c r="C265" s="15"/>
      <c r="D265" s="15"/>
      <c r="E265" s="17"/>
      <c r="F265" s="18">
        <f ca="1">IFERROR(__xludf.DUMMYFUNCTION("IF(E265="""", 0, SUM(ARRAYFORMULA(IFERROR(VLOOKUP(TRIM(SPLIT(E265, "","")), PRICELIST!C:D, 2, FALSE), 0))))"),0)</f>
        <v>0</v>
      </c>
      <c r="G265" s="17"/>
      <c r="H265" s="19">
        <f t="shared" ca="1" si="1"/>
        <v>0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spans="1:28" ht="22.5" customHeight="1">
      <c r="A266" s="14"/>
      <c r="B266" s="15"/>
      <c r="C266" s="15"/>
      <c r="D266" s="15"/>
      <c r="E266" s="17"/>
      <c r="F266" s="18">
        <f ca="1">IFERROR(__xludf.DUMMYFUNCTION("IF(E266="""", 0, SUM(ARRAYFORMULA(IFERROR(VLOOKUP(TRIM(SPLIT(E266, "","")), PRICELIST!C:D, 2, FALSE), 0))))"),0)</f>
        <v>0</v>
      </c>
      <c r="G266" s="17"/>
      <c r="H266" s="19">
        <f t="shared" ca="1" si="1"/>
        <v>0</v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spans="1:28" ht="22.5" customHeight="1">
      <c r="A267" s="14"/>
      <c r="B267" s="15"/>
      <c r="C267" s="15"/>
      <c r="D267" s="15"/>
      <c r="E267" s="17"/>
      <c r="F267" s="18">
        <f ca="1">IFERROR(__xludf.DUMMYFUNCTION("IF(E267="""", 0, SUM(ARRAYFORMULA(IFERROR(VLOOKUP(TRIM(SPLIT(E267, "","")), PRICELIST!C:D, 2, FALSE), 0))))"),0)</f>
        <v>0</v>
      </c>
      <c r="G267" s="17"/>
      <c r="H267" s="19">
        <f t="shared" ca="1" si="1"/>
        <v>0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spans="1:28" ht="22.5" customHeight="1">
      <c r="A268" s="14"/>
      <c r="B268" s="15"/>
      <c r="C268" s="15"/>
      <c r="D268" s="15"/>
      <c r="E268" s="17"/>
      <c r="F268" s="18">
        <f ca="1">IFERROR(__xludf.DUMMYFUNCTION("IF(E268="""", 0, SUM(ARRAYFORMULA(IFERROR(VLOOKUP(TRIM(SPLIT(E268, "","")), PRICELIST!C:D, 2, FALSE), 0))))"),0)</f>
        <v>0</v>
      </c>
      <c r="G268" s="17"/>
      <c r="H268" s="19">
        <f t="shared" ca="1" si="1"/>
        <v>0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spans="1:28" ht="22.5" customHeight="1">
      <c r="A269" s="14"/>
      <c r="B269" s="15"/>
      <c r="C269" s="15"/>
      <c r="D269" s="15"/>
      <c r="E269" s="17"/>
      <c r="F269" s="18">
        <f ca="1">IFERROR(__xludf.DUMMYFUNCTION("IF(E269="""", 0, SUM(ARRAYFORMULA(IFERROR(VLOOKUP(TRIM(SPLIT(E269, "","")), PRICELIST!C:D, 2, FALSE), 0))))"),0)</f>
        <v>0</v>
      </c>
      <c r="G269" s="17"/>
      <c r="H269" s="19">
        <f t="shared" ca="1" si="1"/>
        <v>0</v>
      </c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spans="1:28" ht="22.5" customHeight="1">
      <c r="A270" s="14"/>
      <c r="B270" s="15"/>
      <c r="C270" s="15"/>
      <c r="D270" s="15"/>
      <c r="E270" s="17"/>
      <c r="F270" s="18">
        <f ca="1">IFERROR(__xludf.DUMMYFUNCTION("IF(E270="""", 0, SUM(ARRAYFORMULA(IFERROR(VLOOKUP(TRIM(SPLIT(E270, "","")), PRICELIST!C:D, 2, FALSE), 0))))"),0)</f>
        <v>0</v>
      </c>
      <c r="G270" s="17"/>
      <c r="H270" s="19">
        <f t="shared" ca="1" si="1"/>
        <v>0</v>
      </c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spans="1:28" ht="22.5" customHeight="1">
      <c r="A271" s="14"/>
      <c r="B271" s="15"/>
      <c r="C271" s="15"/>
      <c r="D271" s="15"/>
      <c r="E271" s="17"/>
      <c r="F271" s="18">
        <f ca="1">IFERROR(__xludf.DUMMYFUNCTION("IF(E271="""", 0, SUM(ARRAYFORMULA(IFERROR(VLOOKUP(TRIM(SPLIT(E271, "","")), PRICELIST!C:D, 2, FALSE), 0))))"),0)</f>
        <v>0</v>
      </c>
      <c r="G271" s="17"/>
      <c r="H271" s="19">
        <f t="shared" ca="1" si="1"/>
        <v>0</v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spans="1:28" ht="22.5" customHeight="1">
      <c r="A272" s="14"/>
      <c r="B272" s="15"/>
      <c r="C272" s="15"/>
      <c r="D272" s="15"/>
      <c r="E272" s="17"/>
      <c r="F272" s="18">
        <f ca="1">IFERROR(__xludf.DUMMYFUNCTION("IF(E272="""", 0, SUM(ARRAYFORMULA(IFERROR(VLOOKUP(TRIM(SPLIT(E272, "","")), PRICELIST!C:D, 2, FALSE), 0))))"),0)</f>
        <v>0</v>
      </c>
      <c r="G272" s="17"/>
      <c r="H272" s="19">
        <f t="shared" ca="1" si="1"/>
        <v>0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spans="1:28" ht="22.5" customHeight="1">
      <c r="A273" s="14"/>
      <c r="B273" s="15"/>
      <c r="C273" s="15"/>
      <c r="D273" s="15"/>
      <c r="E273" s="17"/>
      <c r="F273" s="18">
        <f ca="1">IFERROR(__xludf.DUMMYFUNCTION("IF(E273="""", 0, SUM(ARRAYFORMULA(IFERROR(VLOOKUP(TRIM(SPLIT(E273, "","")), PRICELIST!C:D, 2, FALSE), 0))))"),0)</f>
        <v>0</v>
      </c>
      <c r="G273" s="17"/>
      <c r="H273" s="19">
        <f t="shared" ca="1" si="1"/>
        <v>0</v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spans="1:28" ht="22.5" customHeight="1">
      <c r="A274" s="14"/>
      <c r="B274" s="15"/>
      <c r="C274" s="15"/>
      <c r="D274" s="15"/>
      <c r="E274" s="17"/>
      <c r="F274" s="18">
        <f ca="1">IFERROR(__xludf.DUMMYFUNCTION("IF(E274="""", 0, SUM(ARRAYFORMULA(IFERROR(VLOOKUP(TRIM(SPLIT(E274, "","")), PRICELIST!C:D, 2, FALSE), 0))))"),0)</f>
        <v>0</v>
      </c>
      <c r="G274" s="17"/>
      <c r="H274" s="19">
        <f t="shared" ca="1" si="1"/>
        <v>0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spans="1:28" ht="22.5" customHeight="1">
      <c r="A275" s="14"/>
      <c r="B275" s="15"/>
      <c r="C275" s="15"/>
      <c r="D275" s="15"/>
      <c r="E275" s="17"/>
      <c r="F275" s="18">
        <f ca="1">IFERROR(__xludf.DUMMYFUNCTION("IF(E275="""", 0, SUM(ARRAYFORMULA(IFERROR(VLOOKUP(TRIM(SPLIT(E275, "","")), PRICELIST!C:D, 2, FALSE), 0))))"),0)</f>
        <v>0</v>
      </c>
      <c r="G275" s="17"/>
      <c r="H275" s="19">
        <f t="shared" ca="1" si="1"/>
        <v>0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spans="1:28" ht="22.5" customHeight="1">
      <c r="A276" s="14"/>
      <c r="B276" s="15"/>
      <c r="C276" s="15"/>
      <c r="D276" s="15"/>
      <c r="E276" s="17"/>
      <c r="F276" s="18">
        <f ca="1">IFERROR(__xludf.DUMMYFUNCTION("IF(E276="""", 0, SUM(ARRAYFORMULA(IFERROR(VLOOKUP(TRIM(SPLIT(E276, "","")), PRICELIST!C:D, 2, FALSE), 0))))"),0)</f>
        <v>0</v>
      </c>
      <c r="G276" s="17"/>
      <c r="H276" s="19">
        <f t="shared" ca="1" si="1"/>
        <v>0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spans="1:28" ht="22.5" customHeight="1">
      <c r="A277" s="14"/>
      <c r="B277" s="15"/>
      <c r="C277" s="15"/>
      <c r="D277" s="15"/>
      <c r="E277" s="17"/>
      <c r="F277" s="18">
        <f ca="1">IFERROR(__xludf.DUMMYFUNCTION("IF(E277="""", 0, SUM(ARRAYFORMULA(IFERROR(VLOOKUP(TRIM(SPLIT(E277, "","")), PRICELIST!C:D, 2, FALSE), 0))))"),0)</f>
        <v>0</v>
      </c>
      <c r="G277" s="17"/>
      <c r="H277" s="19">
        <f t="shared" ca="1" si="1"/>
        <v>0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spans="1:28" ht="22.5" customHeight="1">
      <c r="A278" s="14"/>
      <c r="B278" s="15"/>
      <c r="C278" s="15"/>
      <c r="D278" s="15"/>
      <c r="E278" s="17"/>
      <c r="F278" s="18">
        <f ca="1">IFERROR(__xludf.DUMMYFUNCTION("IF(E278="""", 0, SUM(ARRAYFORMULA(IFERROR(VLOOKUP(TRIM(SPLIT(E278, "","")), PRICELIST!C:D, 2, FALSE), 0))))"),0)</f>
        <v>0</v>
      </c>
      <c r="G278" s="17"/>
      <c r="H278" s="19">
        <f t="shared" ca="1" si="1"/>
        <v>0</v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spans="1:28" ht="22.5" customHeight="1">
      <c r="A279" s="14"/>
      <c r="B279" s="15"/>
      <c r="C279" s="15"/>
      <c r="D279" s="15"/>
      <c r="E279" s="17"/>
      <c r="F279" s="18">
        <f ca="1">IFERROR(__xludf.DUMMYFUNCTION("IF(E279="""", 0, SUM(ARRAYFORMULA(IFERROR(VLOOKUP(TRIM(SPLIT(E279, "","")), PRICELIST!C:D, 2, FALSE), 0))))"),0)</f>
        <v>0</v>
      </c>
      <c r="G279" s="17"/>
      <c r="H279" s="19">
        <f t="shared" ref="H279:H533" ca="1" si="2">SUM(F279+G279)</f>
        <v>0</v>
      </c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spans="1:28" ht="22.5" customHeight="1">
      <c r="A280" s="14"/>
      <c r="B280" s="15"/>
      <c r="C280" s="15"/>
      <c r="D280" s="15"/>
      <c r="E280" s="17"/>
      <c r="F280" s="18">
        <f ca="1">IFERROR(__xludf.DUMMYFUNCTION("IF(E280="""", 0, SUM(ARRAYFORMULA(IFERROR(VLOOKUP(TRIM(SPLIT(E280, "","")), PRICELIST!C:D, 2, FALSE), 0))))"),0)</f>
        <v>0</v>
      </c>
      <c r="G280" s="17"/>
      <c r="H280" s="19">
        <f t="shared" ca="1" si="2"/>
        <v>0</v>
      </c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spans="1:28" ht="22.5" customHeight="1">
      <c r="A281" s="14"/>
      <c r="B281" s="15"/>
      <c r="C281" s="15"/>
      <c r="D281" s="15"/>
      <c r="E281" s="17"/>
      <c r="F281" s="18">
        <f ca="1">IFERROR(__xludf.DUMMYFUNCTION("IF(E281="""", 0, SUM(ARRAYFORMULA(IFERROR(VLOOKUP(TRIM(SPLIT(E281, "","")), PRICELIST!C:D, 2, FALSE), 0))))"),0)</f>
        <v>0</v>
      </c>
      <c r="G281" s="17"/>
      <c r="H281" s="19">
        <f t="shared" ca="1" si="2"/>
        <v>0</v>
      </c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 ht="22.5" customHeight="1">
      <c r="A282" s="14"/>
      <c r="B282" s="15"/>
      <c r="C282" s="15"/>
      <c r="D282" s="15"/>
      <c r="E282" s="17"/>
      <c r="F282" s="18">
        <f ca="1">IFERROR(__xludf.DUMMYFUNCTION("IF(E282="""", 0, SUM(ARRAYFORMULA(IFERROR(VLOOKUP(TRIM(SPLIT(E282, "","")), PRICELIST!C:D, 2, FALSE), 0))))"),0)</f>
        <v>0</v>
      </c>
      <c r="G282" s="17"/>
      <c r="H282" s="19">
        <f t="shared" ca="1" si="2"/>
        <v>0</v>
      </c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spans="1:28" ht="22.5" customHeight="1">
      <c r="A283" s="14"/>
      <c r="B283" s="15"/>
      <c r="C283" s="15"/>
      <c r="D283" s="15"/>
      <c r="E283" s="17"/>
      <c r="F283" s="18">
        <f ca="1">IFERROR(__xludf.DUMMYFUNCTION("IF(E283="""", 0, SUM(ARRAYFORMULA(IFERROR(VLOOKUP(TRIM(SPLIT(E283, "","")), PRICELIST!C:D, 2, FALSE), 0))))"),0)</f>
        <v>0</v>
      </c>
      <c r="G283" s="17"/>
      <c r="H283" s="19">
        <f t="shared" ca="1" si="2"/>
        <v>0</v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 ht="22.5" customHeight="1">
      <c r="A284" s="14"/>
      <c r="B284" s="15"/>
      <c r="C284" s="15"/>
      <c r="D284" s="15"/>
      <c r="E284" s="17"/>
      <c r="F284" s="18">
        <f ca="1">IFERROR(__xludf.DUMMYFUNCTION("IF(E284="""", 0, SUM(ARRAYFORMULA(IFERROR(VLOOKUP(TRIM(SPLIT(E284, "","")), PRICELIST!C:D, 2, FALSE), 0))))"),0)</f>
        <v>0</v>
      </c>
      <c r="G284" s="17"/>
      <c r="H284" s="19">
        <f t="shared" ca="1" si="2"/>
        <v>0</v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spans="1:28" ht="22.5" customHeight="1">
      <c r="A285" s="14"/>
      <c r="B285" s="15"/>
      <c r="C285" s="15"/>
      <c r="D285" s="15"/>
      <c r="E285" s="17"/>
      <c r="F285" s="18">
        <f ca="1">IFERROR(__xludf.DUMMYFUNCTION("IF(E285="""", 0, SUM(ARRAYFORMULA(IFERROR(VLOOKUP(TRIM(SPLIT(E285, "","")), PRICELIST!C:D, 2, FALSE), 0))))"),0)</f>
        <v>0</v>
      </c>
      <c r="G285" s="17"/>
      <c r="H285" s="19">
        <f t="shared" ca="1" si="2"/>
        <v>0</v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spans="1:28" ht="22.5" customHeight="1">
      <c r="A286" s="14"/>
      <c r="B286" s="15"/>
      <c r="C286" s="15"/>
      <c r="D286" s="15"/>
      <c r="E286" s="17"/>
      <c r="F286" s="18">
        <f ca="1">IFERROR(__xludf.DUMMYFUNCTION("IF(E286="""", 0, SUM(ARRAYFORMULA(IFERROR(VLOOKUP(TRIM(SPLIT(E286, "","")), PRICELIST!C:D, 2, FALSE), 0))))"),0)</f>
        <v>0</v>
      </c>
      <c r="G286" s="17"/>
      <c r="H286" s="19">
        <f t="shared" ca="1" si="2"/>
        <v>0</v>
      </c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spans="1:28" ht="22.5" customHeight="1">
      <c r="A287" s="14"/>
      <c r="B287" s="15"/>
      <c r="C287" s="15"/>
      <c r="D287" s="15"/>
      <c r="E287" s="17"/>
      <c r="F287" s="18">
        <f ca="1">IFERROR(__xludf.DUMMYFUNCTION("IF(E287="""", 0, SUM(ARRAYFORMULA(IFERROR(VLOOKUP(TRIM(SPLIT(E287, "","")), PRICELIST!C:D, 2, FALSE), 0))))"),0)</f>
        <v>0</v>
      </c>
      <c r="G287" s="17"/>
      <c r="H287" s="19">
        <f t="shared" ca="1" si="2"/>
        <v>0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spans="1:28" ht="22.5" customHeight="1">
      <c r="A288" s="14"/>
      <c r="B288" s="15"/>
      <c r="C288" s="15"/>
      <c r="D288" s="15"/>
      <c r="E288" s="17"/>
      <c r="F288" s="18">
        <f ca="1">IFERROR(__xludf.DUMMYFUNCTION("IF(E288="""", 0, SUM(ARRAYFORMULA(IFERROR(VLOOKUP(TRIM(SPLIT(E288, "","")), PRICELIST!C:D, 2, FALSE), 0))))"),0)</f>
        <v>0</v>
      </c>
      <c r="G288" s="17"/>
      <c r="H288" s="19">
        <f t="shared" ca="1" si="2"/>
        <v>0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 ht="22.5" customHeight="1">
      <c r="A289" s="14"/>
      <c r="B289" s="15"/>
      <c r="C289" s="15"/>
      <c r="D289" s="15"/>
      <c r="E289" s="17"/>
      <c r="F289" s="18">
        <f ca="1">IFERROR(__xludf.DUMMYFUNCTION("IF(E289="""", 0, SUM(ARRAYFORMULA(IFERROR(VLOOKUP(TRIM(SPLIT(E289, "","")), PRICELIST!C:D, 2, FALSE), 0))))"),0)</f>
        <v>0</v>
      </c>
      <c r="G289" s="17"/>
      <c r="H289" s="19">
        <f t="shared" ca="1" si="2"/>
        <v>0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spans="1:28" ht="22.5" customHeight="1">
      <c r="A290" s="14"/>
      <c r="B290" s="15"/>
      <c r="C290" s="15"/>
      <c r="D290" s="15"/>
      <c r="E290" s="17"/>
      <c r="F290" s="18">
        <f ca="1">IFERROR(__xludf.DUMMYFUNCTION("IF(E290="""", 0, SUM(ARRAYFORMULA(IFERROR(VLOOKUP(TRIM(SPLIT(E290, "","")), PRICELIST!C:D, 2, FALSE), 0))))"),0)</f>
        <v>0</v>
      </c>
      <c r="G290" s="17"/>
      <c r="H290" s="19">
        <f t="shared" ca="1" si="2"/>
        <v>0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 ht="22.5" customHeight="1">
      <c r="A291" s="14"/>
      <c r="B291" s="15"/>
      <c r="C291" s="15"/>
      <c r="D291" s="15"/>
      <c r="E291" s="17"/>
      <c r="F291" s="18">
        <f ca="1">IFERROR(__xludf.DUMMYFUNCTION("IF(E291="""", 0, SUM(ARRAYFORMULA(IFERROR(VLOOKUP(TRIM(SPLIT(E291, "","")), PRICELIST!C:D, 2, FALSE), 0))))"),0)</f>
        <v>0</v>
      </c>
      <c r="G291" s="17"/>
      <c r="H291" s="19">
        <f t="shared" ca="1" si="2"/>
        <v>0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spans="1:28" ht="22.5" customHeight="1">
      <c r="A292" s="14"/>
      <c r="B292" s="15"/>
      <c r="C292" s="15"/>
      <c r="D292" s="15"/>
      <c r="E292" s="17"/>
      <c r="F292" s="18">
        <f ca="1">IFERROR(__xludf.DUMMYFUNCTION("IF(E292="""", 0, SUM(ARRAYFORMULA(IFERROR(VLOOKUP(TRIM(SPLIT(E292, "","")), PRICELIST!C:D, 2, FALSE), 0))))"),0)</f>
        <v>0</v>
      </c>
      <c r="G292" s="17"/>
      <c r="H292" s="19">
        <f t="shared" ca="1" si="2"/>
        <v>0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spans="1:28" ht="22.5" customHeight="1">
      <c r="A293" s="14"/>
      <c r="B293" s="15"/>
      <c r="C293" s="15"/>
      <c r="D293" s="15"/>
      <c r="E293" s="17"/>
      <c r="F293" s="18">
        <f ca="1">IFERROR(__xludf.DUMMYFUNCTION("IF(E293="""", 0, SUM(ARRAYFORMULA(IFERROR(VLOOKUP(TRIM(SPLIT(E293, "","")), PRICELIST!C:D, 2, FALSE), 0))))"),0)</f>
        <v>0</v>
      </c>
      <c r="G293" s="17"/>
      <c r="H293" s="19">
        <f t="shared" ca="1" si="2"/>
        <v>0</v>
      </c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 ht="22.5" customHeight="1">
      <c r="A294" s="14"/>
      <c r="B294" s="15"/>
      <c r="C294" s="15"/>
      <c r="D294" s="15"/>
      <c r="E294" s="17"/>
      <c r="F294" s="18">
        <f ca="1">IFERROR(__xludf.DUMMYFUNCTION("IF(E294="""", 0, SUM(ARRAYFORMULA(IFERROR(VLOOKUP(TRIM(SPLIT(E294, "","")), PRICELIST!C:D, 2, FALSE), 0))))"),0)</f>
        <v>0</v>
      </c>
      <c r="G294" s="17"/>
      <c r="H294" s="19">
        <f t="shared" ca="1" si="2"/>
        <v>0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spans="1:28" ht="22.5" customHeight="1">
      <c r="A295" s="14"/>
      <c r="B295" s="15"/>
      <c r="C295" s="15"/>
      <c r="D295" s="15"/>
      <c r="E295" s="17"/>
      <c r="F295" s="18">
        <f ca="1">IFERROR(__xludf.DUMMYFUNCTION("IF(E295="""", 0, SUM(ARRAYFORMULA(IFERROR(VLOOKUP(TRIM(SPLIT(E295, "","")), PRICELIST!C:D, 2, FALSE), 0))))"),0)</f>
        <v>0</v>
      </c>
      <c r="G295" s="17"/>
      <c r="H295" s="19">
        <f t="shared" ca="1" si="2"/>
        <v>0</v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 ht="22.5" customHeight="1">
      <c r="A296" s="14"/>
      <c r="B296" s="15"/>
      <c r="C296" s="15"/>
      <c r="D296" s="15"/>
      <c r="E296" s="17"/>
      <c r="F296" s="18">
        <f ca="1">IFERROR(__xludf.DUMMYFUNCTION("IF(E296="""", 0, SUM(ARRAYFORMULA(IFERROR(VLOOKUP(TRIM(SPLIT(E296, "","")), PRICELIST!C:D, 2, FALSE), 0))))"),0)</f>
        <v>0</v>
      </c>
      <c r="G296" s="17"/>
      <c r="H296" s="19">
        <f t="shared" ca="1" si="2"/>
        <v>0</v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spans="1:28" ht="22.5" customHeight="1">
      <c r="A297" s="14"/>
      <c r="B297" s="15"/>
      <c r="C297" s="15"/>
      <c r="D297" s="15"/>
      <c r="E297" s="17"/>
      <c r="F297" s="18">
        <f ca="1">IFERROR(__xludf.DUMMYFUNCTION("IF(E297="""", 0, SUM(ARRAYFORMULA(IFERROR(VLOOKUP(TRIM(SPLIT(E297, "","")), PRICELIST!C:D, 2, FALSE), 0))))"),0)</f>
        <v>0</v>
      </c>
      <c r="G297" s="17"/>
      <c r="H297" s="19">
        <f t="shared" ca="1" si="2"/>
        <v>0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 ht="22.5" customHeight="1">
      <c r="A298" s="14"/>
      <c r="B298" s="15"/>
      <c r="C298" s="15"/>
      <c r="D298" s="15"/>
      <c r="E298" s="17"/>
      <c r="F298" s="18">
        <f ca="1">IFERROR(__xludf.DUMMYFUNCTION("IF(E298="""", 0, SUM(ARRAYFORMULA(IFERROR(VLOOKUP(TRIM(SPLIT(E298, "","")), PRICELIST!C:D, 2, FALSE), 0))))"),0)</f>
        <v>0</v>
      </c>
      <c r="G298" s="17"/>
      <c r="H298" s="19">
        <f t="shared" ca="1" si="2"/>
        <v>0</v>
      </c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spans="1:28" ht="22.5" customHeight="1">
      <c r="A299" s="14"/>
      <c r="B299" s="15"/>
      <c r="C299" s="15"/>
      <c r="D299" s="15"/>
      <c r="E299" s="17"/>
      <c r="F299" s="18">
        <f ca="1">IFERROR(__xludf.DUMMYFUNCTION("IF(E299="""", 0, SUM(ARRAYFORMULA(IFERROR(VLOOKUP(TRIM(SPLIT(E299, "","")), PRICELIST!C:D, 2, FALSE), 0))))"),0)</f>
        <v>0</v>
      </c>
      <c r="G299" s="17"/>
      <c r="H299" s="19">
        <f t="shared" ca="1" si="2"/>
        <v>0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 ht="22.5" customHeight="1">
      <c r="A300" s="14"/>
      <c r="B300" s="15"/>
      <c r="C300" s="15"/>
      <c r="D300" s="15"/>
      <c r="E300" s="17"/>
      <c r="F300" s="18">
        <f ca="1">IFERROR(__xludf.DUMMYFUNCTION("IF(E300="""", 0, SUM(ARRAYFORMULA(IFERROR(VLOOKUP(TRIM(SPLIT(E300, "","")), PRICELIST!C:D, 2, FALSE), 0))))"),0)</f>
        <v>0</v>
      </c>
      <c r="G300" s="17"/>
      <c r="H300" s="19">
        <f t="shared" ca="1" si="2"/>
        <v>0</v>
      </c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spans="1:28" ht="22.5" customHeight="1">
      <c r="A301" s="14"/>
      <c r="B301" s="15"/>
      <c r="C301" s="15"/>
      <c r="D301" s="15"/>
      <c r="E301" s="17"/>
      <c r="F301" s="18">
        <f ca="1">IFERROR(__xludf.DUMMYFUNCTION("IF(E301="""", 0, SUM(ARRAYFORMULA(IFERROR(VLOOKUP(TRIM(SPLIT(E301, "","")), PRICELIST!C:D, 2, FALSE), 0))))"),0)</f>
        <v>0</v>
      </c>
      <c r="G301" s="17"/>
      <c r="H301" s="19">
        <f t="shared" ca="1" si="2"/>
        <v>0</v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 ht="22.5" customHeight="1">
      <c r="A302" s="14"/>
      <c r="B302" s="15"/>
      <c r="C302" s="15"/>
      <c r="D302" s="15"/>
      <c r="E302" s="17"/>
      <c r="F302" s="18">
        <f ca="1">IFERROR(__xludf.DUMMYFUNCTION("IF(E302="""", 0, SUM(ARRAYFORMULA(IFERROR(VLOOKUP(TRIM(SPLIT(E302, "","")), PRICELIST!C:D, 2, FALSE), 0))))"),0)</f>
        <v>0</v>
      </c>
      <c r="G302" s="17"/>
      <c r="H302" s="19">
        <f t="shared" ca="1" si="2"/>
        <v>0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spans="1:28" ht="22.5" customHeight="1">
      <c r="A303" s="14"/>
      <c r="B303" s="15"/>
      <c r="C303" s="15"/>
      <c r="D303" s="15"/>
      <c r="E303" s="17"/>
      <c r="F303" s="18">
        <f ca="1">IFERROR(__xludf.DUMMYFUNCTION("IF(E303="""", 0, SUM(ARRAYFORMULA(IFERROR(VLOOKUP(TRIM(SPLIT(E303, "","")), PRICELIST!C:D, 2, FALSE), 0))))"),0)</f>
        <v>0</v>
      </c>
      <c r="G303" s="17"/>
      <c r="H303" s="19">
        <f t="shared" ca="1" si="2"/>
        <v>0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 ht="22.5" customHeight="1">
      <c r="A304" s="14"/>
      <c r="B304" s="15"/>
      <c r="C304" s="15"/>
      <c r="D304" s="15"/>
      <c r="E304" s="17"/>
      <c r="F304" s="18">
        <f ca="1">IFERROR(__xludf.DUMMYFUNCTION("IF(E304="""", 0, SUM(ARRAYFORMULA(IFERROR(VLOOKUP(TRIM(SPLIT(E304, "","")), PRICELIST!C:D, 2, FALSE), 0))))"),0)</f>
        <v>0</v>
      </c>
      <c r="G304" s="17"/>
      <c r="H304" s="19">
        <f t="shared" ca="1" si="2"/>
        <v>0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spans="1:28" ht="22.5" customHeight="1">
      <c r="A305" s="14"/>
      <c r="B305" s="15"/>
      <c r="C305" s="15"/>
      <c r="D305" s="15"/>
      <c r="E305" s="17"/>
      <c r="F305" s="18">
        <f ca="1">IFERROR(__xludf.DUMMYFUNCTION("IF(E305="""", 0, SUM(ARRAYFORMULA(IFERROR(VLOOKUP(TRIM(SPLIT(E305, "","")), PRICELIST!C:D, 2, FALSE), 0))))"),0)</f>
        <v>0</v>
      </c>
      <c r="G305" s="17"/>
      <c r="H305" s="19">
        <f t="shared" ca="1" si="2"/>
        <v>0</v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 ht="22.5" customHeight="1">
      <c r="A306" s="14"/>
      <c r="B306" s="15"/>
      <c r="C306" s="15"/>
      <c r="D306" s="15"/>
      <c r="E306" s="17"/>
      <c r="F306" s="18">
        <f ca="1">IFERROR(__xludf.DUMMYFUNCTION("IF(E306="""", 0, SUM(ARRAYFORMULA(IFERROR(VLOOKUP(TRIM(SPLIT(E306, "","")), PRICELIST!C:D, 2, FALSE), 0))))"),0)</f>
        <v>0</v>
      </c>
      <c r="G306" s="17"/>
      <c r="H306" s="19">
        <f t="shared" ca="1" si="2"/>
        <v>0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spans="1:28" ht="22.5" customHeight="1">
      <c r="A307" s="14"/>
      <c r="B307" s="15"/>
      <c r="C307" s="15"/>
      <c r="D307" s="15"/>
      <c r="E307" s="17"/>
      <c r="F307" s="18">
        <f ca="1">IFERROR(__xludf.DUMMYFUNCTION("IF(E307="""", 0, SUM(ARRAYFORMULA(IFERROR(VLOOKUP(TRIM(SPLIT(E307, "","")), PRICELIST!C:D, 2, FALSE), 0))))"),0)</f>
        <v>0</v>
      </c>
      <c r="G307" s="17"/>
      <c r="H307" s="19">
        <f t="shared" ca="1" si="2"/>
        <v>0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 ht="22.5" customHeight="1">
      <c r="A308" s="14"/>
      <c r="B308" s="15"/>
      <c r="C308" s="15"/>
      <c r="D308" s="15"/>
      <c r="E308" s="17"/>
      <c r="F308" s="18">
        <f ca="1">IFERROR(__xludf.DUMMYFUNCTION("IF(E308="""", 0, SUM(ARRAYFORMULA(IFERROR(VLOOKUP(TRIM(SPLIT(E308, "","")), PRICELIST!C:D, 2, FALSE), 0))))"),0)</f>
        <v>0</v>
      </c>
      <c r="G308" s="17"/>
      <c r="H308" s="19">
        <f t="shared" ca="1" si="2"/>
        <v>0</v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spans="1:28" ht="22.5" customHeight="1">
      <c r="A309" s="14"/>
      <c r="B309" s="15"/>
      <c r="C309" s="15"/>
      <c r="D309" s="15"/>
      <c r="E309" s="17"/>
      <c r="F309" s="18">
        <f ca="1">IFERROR(__xludf.DUMMYFUNCTION("IF(E309="""", 0, SUM(ARRAYFORMULA(IFERROR(VLOOKUP(TRIM(SPLIT(E309, "","")), PRICELIST!C:D, 2, FALSE), 0))))"),0)</f>
        <v>0</v>
      </c>
      <c r="G309" s="17"/>
      <c r="H309" s="19">
        <f t="shared" ca="1" si="2"/>
        <v>0</v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spans="1:28" ht="22.5" customHeight="1">
      <c r="A310" s="14"/>
      <c r="B310" s="15"/>
      <c r="C310" s="15"/>
      <c r="D310" s="15"/>
      <c r="E310" s="17"/>
      <c r="F310" s="18">
        <f ca="1">IFERROR(__xludf.DUMMYFUNCTION("IF(E310="""", 0, SUM(ARRAYFORMULA(IFERROR(VLOOKUP(TRIM(SPLIT(E310, "","")), PRICELIST!C:D, 2, FALSE), 0))))"),0)</f>
        <v>0</v>
      </c>
      <c r="G310" s="17"/>
      <c r="H310" s="19">
        <f t="shared" ca="1" si="2"/>
        <v>0</v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spans="1:28" ht="22.5" customHeight="1">
      <c r="A311" s="14"/>
      <c r="B311" s="15"/>
      <c r="C311" s="15"/>
      <c r="D311" s="15"/>
      <c r="E311" s="17"/>
      <c r="F311" s="18">
        <f ca="1">IFERROR(__xludf.DUMMYFUNCTION("IF(E311="""", 0, SUM(ARRAYFORMULA(IFERROR(VLOOKUP(TRIM(SPLIT(E311, "","")), PRICELIST!C:D, 2, FALSE), 0))))"),0)</f>
        <v>0</v>
      </c>
      <c r="G311" s="17"/>
      <c r="H311" s="19">
        <f t="shared" ca="1" si="2"/>
        <v>0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22.5" customHeight="1">
      <c r="A312" s="14"/>
      <c r="B312" s="15"/>
      <c r="C312" s="15"/>
      <c r="D312" s="15"/>
      <c r="E312" s="17"/>
      <c r="F312" s="18">
        <f ca="1">IFERROR(__xludf.DUMMYFUNCTION("IF(E312="""", 0, SUM(ARRAYFORMULA(IFERROR(VLOOKUP(TRIM(SPLIT(E312, "","")), PRICELIST!C:D, 2, FALSE), 0))))"),0)</f>
        <v>0</v>
      </c>
      <c r="G312" s="17"/>
      <c r="H312" s="19">
        <f t="shared" ca="1" si="2"/>
        <v>0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spans="1:28" ht="22.5" customHeight="1">
      <c r="A313" s="14"/>
      <c r="B313" s="15"/>
      <c r="C313" s="15"/>
      <c r="D313" s="15"/>
      <c r="E313" s="17"/>
      <c r="F313" s="18">
        <f ca="1">IFERROR(__xludf.DUMMYFUNCTION("IF(E313="""", 0, SUM(ARRAYFORMULA(IFERROR(VLOOKUP(TRIM(SPLIT(E313, "","")), PRICELIST!C:D, 2, FALSE), 0))))"),0)</f>
        <v>0</v>
      </c>
      <c r="G313" s="17"/>
      <c r="H313" s="19">
        <f t="shared" ca="1" si="2"/>
        <v>0</v>
      </c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 ht="22.5" customHeight="1">
      <c r="A314" s="14"/>
      <c r="B314" s="15"/>
      <c r="C314" s="15"/>
      <c r="D314" s="15"/>
      <c r="E314" s="17"/>
      <c r="F314" s="18">
        <f ca="1">IFERROR(__xludf.DUMMYFUNCTION("IF(E314="""", 0, SUM(ARRAYFORMULA(IFERROR(VLOOKUP(TRIM(SPLIT(E314, "","")), PRICELIST!C:D, 2, FALSE), 0))))"),0)</f>
        <v>0</v>
      </c>
      <c r="G314" s="17"/>
      <c r="H314" s="19">
        <f t="shared" ca="1" si="2"/>
        <v>0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spans="1:28" ht="22.5" customHeight="1">
      <c r="A315" s="14"/>
      <c r="B315" s="15"/>
      <c r="C315" s="15"/>
      <c r="D315" s="15"/>
      <c r="E315" s="17"/>
      <c r="F315" s="18">
        <f ca="1">IFERROR(__xludf.DUMMYFUNCTION("IF(E315="""", 0, SUM(ARRAYFORMULA(IFERROR(VLOOKUP(TRIM(SPLIT(E315, "","")), PRICELIST!C:D, 2, FALSE), 0))))"),0)</f>
        <v>0</v>
      </c>
      <c r="G315" s="17"/>
      <c r="H315" s="19">
        <f t="shared" ca="1" si="2"/>
        <v>0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spans="1:28" ht="22.5" customHeight="1">
      <c r="A316" s="14"/>
      <c r="B316" s="15"/>
      <c r="C316" s="15"/>
      <c r="D316" s="15"/>
      <c r="E316" s="17"/>
      <c r="F316" s="18">
        <f ca="1">IFERROR(__xludf.DUMMYFUNCTION("IF(E316="""", 0, SUM(ARRAYFORMULA(IFERROR(VLOOKUP(TRIM(SPLIT(E316, "","")), PRICELIST!C:D, 2, FALSE), 0))))"),0)</f>
        <v>0</v>
      </c>
      <c r="G316" s="17"/>
      <c r="H316" s="19">
        <f t="shared" ca="1" si="2"/>
        <v>0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ht="22.5" customHeight="1">
      <c r="A317" s="14"/>
      <c r="B317" s="15"/>
      <c r="C317" s="15"/>
      <c r="D317" s="15"/>
      <c r="E317" s="17"/>
      <c r="F317" s="18">
        <f ca="1">IFERROR(__xludf.DUMMYFUNCTION("IF(E317="""", 0, SUM(ARRAYFORMULA(IFERROR(VLOOKUP(TRIM(SPLIT(E317, "","")), PRICELIST!C:D, 2, FALSE), 0))))"),0)</f>
        <v>0</v>
      </c>
      <c r="G317" s="17"/>
      <c r="H317" s="19">
        <f t="shared" ca="1" si="2"/>
        <v>0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spans="1:28" ht="22.5" customHeight="1">
      <c r="A318" s="14"/>
      <c r="B318" s="15"/>
      <c r="C318" s="15"/>
      <c r="D318" s="15"/>
      <c r="E318" s="17"/>
      <c r="F318" s="18">
        <f ca="1">IFERROR(__xludf.DUMMYFUNCTION("IF(E318="""", 0, SUM(ARRAYFORMULA(IFERROR(VLOOKUP(TRIM(SPLIT(E318, "","")), PRICELIST!C:D, 2, FALSE), 0))))"),0)</f>
        <v>0</v>
      </c>
      <c r="G318" s="17"/>
      <c r="H318" s="19">
        <f t="shared" ca="1" si="2"/>
        <v>0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 ht="22.5" customHeight="1">
      <c r="A319" s="14"/>
      <c r="B319" s="15"/>
      <c r="C319" s="15"/>
      <c r="D319" s="15"/>
      <c r="E319" s="17"/>
      <c r="F319" s="18">
        <f ca="1">IFERROR(__xludf.DUMMYFUNCTION("IF(E319="""", 0, SUM(ARRAYFORMULA(IFERROR(VLOOKUP(TRIM(SPLIT(E319, "","")), PRICELIST!C:D, 2, FALSE), 0))))"),0)</f>
        <v>0</v>
      </c>
      <c r="G319" s="17"/>
      <c r="H319" s="19">
        <f t="shared" ca="1" si="2"/>
        <v>0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spans="1:28" ht="22.5" customHeight="1">
      <c r="A320" s="14"/>
      <c r="B320" s="15"/>
      <c r="C320" s="15"/>
      <c r="D320" s="15"/>
      <c r="E320" s="17"/>
      <c r="F320" s="18">
        <f ca="1">IFERROR(__xludf.DUMMYFUNCTION("IF(E320="""", 0, SUM(ARRAYFORMULA(IFERROR(VLOOKUP(TRIM(SPLIT(E320, "","")), PRICELIST!C:D, 2, FALSE), 0))))"),0)</f>
        <v>0</v>
      </c>
      <c r="G320" s="17"/>
      <c r="H320" s="19">
        <f t="shared" ca="1" si="2"/>
        <v>0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spans="1:28" ht="22.5" customHeight="1">
      <c r="A321" s="14"/>
      <c r="B321" s="15"/>
      <c r="C321" s="15"/>
      <c r="D321" s="15"/>
      <c r="E321" s="17"/>
      <c r="F321" s="18">
        <f ca="1">IFERROR(__xludf.DUMMYFUNCTION("IF(E321="""", 0, SUM(ARRAYFORMULA(IFERROR(VLOOKUP(TRIM(SPLIT(E321, "","")), PRICELIST!C:D, 2, FALSE), 0))))"),0)</f>
        <v>0</v>
      </c>
      <c r="G321" s="17"/>
      <c r="H321" s="19">
        <f t="shared" ca="1" si="2"/>
        <v>0</v>
      </c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 ht="22.5" customHeight="1">
      <c r="A322" s="14"/>
      <c r="B322" s="15"/>
      <c r="C322" s="15"/>
      <c r="D322" s="15"/>
      <c r="E322" s="17"/>
      <c r="F322" s="18">
        <f ca="1">IFERROR(__xludf.DUMMYFUNCTION("IF(E322="""", 0, SUM(ARRAYFORMULA(IFERROR(VLOOKUP(TRIM(SPLIT(E322, "","")), PRICELIST!C:D, 2, FALSE), 0))))"),0)</f>
        <v>0</v>
      </c>
      <c r="G322" s="17"/>
      <c r="H322" s="19">
        <f t="shared" ca="1" si="2"/>
        <v>0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spans="1:28" ht="22.5" customHeight="1">
      <c r="A323" s="14"/>
      <c r="B323" s="15"/>
      <c r="C323" s="15"/>
      <c r="D323" s="15"/>
      <c r="E323" s="17"/>
      <c r="F323" s="18">
        <f ca="1">IFERROR(__xludf.DUMMYFUNCTION("IF(E323="""", 0, SUM(ARRAYFORMULA(IFERROR(VLOOKUP(TRIM(SPLIT(E323, "","")), PRICELIST!C:D, 2, FALSE), 0))))"),0)</f>
        <v>0</v>
      </c>
      <c r="G323" s="17"/>
      <c r="H323" s="19">
        <f t="shared" ca="1" si="2"/>
        <v>0</v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ht="22.5" customHeight="1">
      <c r="A324" s="14"/>
      <c r="B324" s="15"/>
      <c r="C324" s="15"/>
      <c r="D324" s="15"/>
      <c r="E324" s="17"/>
      <c r="F324" s="18">
        <f ca="1">IFERROR(__xludf.DUMMYFUNCTION("IF(E324="""", 0, SUM(ARRAYFORMULA(IFERROR(VLOOKUP(TRIM(SPLIT(E324, "","")), PRICELIST!C:D, 2, FALSE), 0))))"),0)</f>
        <v>0</v>
      </c>
      <c r="G324" s="17"/>
      <c r="H324" s="19">
        <f t="shared" ca="1" si="2"/>
        <v>0</v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ht="22.5" customHeight="1">
      <c r="A325" s="14"/>
      <c r="B325" s="15"/>
      <c r="C325" s="15"/>
      <c r="D325" s="15"/>
      <c r="E325" s="17"/>
      <c r="F325" s="18">
        <f ca="1">IFERROR(__xludf.DUMMYFUNCTION("IF(E325="""", 0, SUM(ARRAYFORMULA(IFERROR(VLOOKUP(TRIM(SPLIT(E325, "","")), PRICELIST!C:D, 2, FALSE), 0))))"),0)</f>
        <v>0</v>
      </c>
      <c r="G325" s="17"/>
      <c r="H325" s="19">
        <f t="shared" ca="1" si="2"/>
        <v>0</v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ht="22.5" customHeight="1">
      <c r="A326" s="14"/>
      <c r="B326" s="15"/>
      <c r="C326" s="15"/>
      <c r="D326" s="15"/>
      <c r="E326" s="17"/>
      <c r="F326" s="18">
        <f ca="1">IFERROR(__xludf.DUMMYFUNCTION("IF(E326="""", 0, SUM(ARRAYFORMULA(IFERROR(VLOOKUP(TRIM(SPLIT(E326, "","")), PRICELIST!C:D, 2, FALSE), 0))))"),0)</f>
        <v>0</v>
      </c>
      <c r="G326" s="17"/>
      <c r="H326" s="19">
        <f t="shared" ca="1" si="2"/>
        <v>0</v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ht="22.5" customHeight="1">
      <c r="A327" s="14"/>
      <c r="B327" s="15"/>
      <c r="C327" s="15"/>
      <c r="D327" s="15"/>
      <c r="E327" s="17"/>
      <c r="F327" s="18">
        <f ca="1">IFERROR(__xludf.DUMMYFUNCTION("IF(E327="""", 0, SUM(ARRAYFORMULA(IFERROR(VLOOKUP(TRIM(SPLIT(E327, "","")), PRICELIST!C:D, 2, FALSE), 0))))"),0)</f>
        <v>0</v>
      </c>
      <c r="G327" s="17"/>
      <c r="H327" s="19">
        <f t="shared" ca="1" si="2"/>
        <v>0</v>
      </c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ht="22.5" customHeight="1">
      <c r="A328" s="14"/>
      <c r="B328" s="15"/>
      <c r="C328" s="15"/>
      <c r="D328" s="15"/>
      <c r="E328" s="17"/>
      <c r="F328" s="18">
        <f ca="1">IFERROR(__xludf.DUMMYFUNCTION("IF(E328="""", 0, SUM(ARRAYFORMULA(IFERROR(VLOOKUP(TRIM(SPLIT(E328, "","")), PRICELIST!C:D, 2, FALSE), 0))))"),0)</f>
        <v>0</v>
      </c>
      <c r="G328" s="17"/>
      <c r="H328" s="19">
        <f t="shared" ca="1" si="2"/>
        <v>0</v>
      </c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ht="22.5" customHeight="1">
      <c r="A329" s="14"/>
      <c r="B329" s="15"/>
      <c r="C329" s="15"/>
      <c r="D329" s="15"/>
      <c r="E329" s="17"/>
      <c r="F329" s="18">
        <f ca="1">IFERROR(__xludf.DUMMYFUNCTION("IF(E329="""", 0, SUM(ARRAYFORMULA(IFERROR(VLOOKUP(TRIM(SPLIT(E329, "","")), PRICELIST!C:D, 2, FALSE), 0))))"),0)</f>
        <v>0</v>
      </c>
      <c r="G329" s="17"/>
      <c r="H329" s="19">
        <f t="shared" ca="1" si="2"/>
        <v>0</v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ht="22.5" customHeight="1">
      <c r="A330" s="14"/>
      <c r="B330" s="15"/>
      <c r="C330" s="15"/>
      <c r="D330" s="15"/>
      <c r="E330" s="17"/>
      <c r="F330" s="18">
        <f ca="1">IFERROR(__xludf.DUMMYFUNCTION("IF(E330="""", 0, SUM(ARRAYFORMULA(IFERROR(VLOOKUP(TRIM(SPLIT(E330, "","")), PRICELIST!C:D, 2, FALSE), 0))))"),0)</f>
        <v>0</v>
      </c>
      <c r="G330" s="17"/>
      <c r="H330" s="19">
        <f t="shared" ca="1" si="2"/>
        <v>0</v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ht="22.5" customHeight="1">
      <c r="A331" s="14"/>
      <c r="B331" s="15"/>
      <c r="C331" s="15"/>
      <c r="D331" s="15"/>
      <c r="E331" s="17"/>
      <c r="F331" s="18">
        <f ca="1">IFERROR(__xludf.DUMMYFUNCTION("IF(E331="""", 0, SUM(ARRAYFORMULA(IFERROR(VLOOKUP(TRIM(SPLIT(E331, "","")), PRICELIST!C:D, 2, FALSE), 0))))"),0)</f>
        <v>0</v>
      </c>
      <c r="G331" s="17"/>
      <c r="H331" s="19">
        <f t="shared" ca="1" si="2"/>
        <v>0</v>
      </c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ht="22.5" customHeight="1">
      <c r="A332" s="14"/>
      <c r="B332" s="15"/>
      <c r="C332" s="15"/>
      <c r="D332" s="15"/>
      <c r="E332" s="17"/>
      <c r="F332" s="18">
        <f ca="1">IFERROR(__xludf.DUMMYFUNCTION("IF(E332="""", 0, SUM(ARRAYFORMULA(IFERROR(VLOOKUP(TRIM(SPLIT(E332, "","")), PRICELIST!C:D, 2, FALSE), 0))))"),0)</f>
        <v>0</v>
      </c>
      <c r="G332" s="17"/>
      <c r="H332" s="19">
        <f t="shared" ca="1" si="2"/>
        <v>0</v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ht="22.5" customHeight="1">
      <c r="A333" s="14"/>
      <c r="B333" s="15"/>
      <c r="C333" s="15"/>
      <c r="D333" s="15"/>
      <c r="E333" s="17"/>
      <c r="F333" s="18">
        <f ca="1">IFERROR(__xludf.DUMMYFUNCTION("IF(E333="""", 0, SUM(ARRAYFORMULA(IFERROR(VLOOKUP(TRIM(SPLIT(E333, "","")), PRICELIST!C:D, 2, FALSE), 0))))"),0)</f>
        <v>0</v>
      </c>
      <c r="G333" s="17"/>
      <c r="H333" s="19">
        <f t="shared" ca="1" si="2"/>
        <v>0</v>
      </c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ht="22.5" customHeight="1">
      <c r="A334" s="14"/>
      <c r="B334" s="15"/>
      <c r="C334" s="15"/>
      <c r="D334" s="15"/>
      <c r="E334" s="17"/>
      <c r="F334" s="18">
        <f ca="1">IFERROR(__xludf.DUMMYFUNCTION("IF(E334="""", 0, SUM(ARRAYFORMULA(IFERROR(VLOOKUP(TRIM(SPLIT(E334, "","")), PRICELIST!C:D, 2, FALSE), 0))))"),0)</f>
        <v>0</v>
      </c>
      <c r="G334" s="17"/>
      <c r="H334" s="19">
        <f t="shared" ca="1" si="2"/>
        <v>0</v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ht="22.5" customHeight="1">
      <c r="A335" s="14"/>
      <c r="B335" s="15"/>
      <c r="C335" s="15"/>
      <c r="D335" s="15"/>
      <c r="E335" s="17"/>
      <c r="F335" s="18">
        <f ca="1">IFERROR(__xludf.DUMMYFUNCTION("IF(E335="""", 0, SUM(ARRAYFORMULA(IFERROR(VLOOKUP(TRIM(SPLIT(E335, "","")), PRICELIST!C:D, 2, FALSE), 0))))"),0)</f>
        <v>0</v>
      </c>
      <c r="G335" s="17"/>
      <c r="H335" s="19">
        <f t="shared" ca="1" si="2"/>
        <v>0</v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ht="22.5" customHeight="1">
      <c r="A336" s="14"/>
      <c r="B336" s="15"/>
      <c r="C336" s="15"/>
      <c r="D336" s="15"/>
      <c r="E336" s="17"/>
      <c r="F336" s="18">
        <f ca="1">IFERROR(__xludf.DUMMYFUNCTION("IF(E336="""", 0, SUM(ARRAYFORMULA(IFERROR(VLOOKUP(TRIM(SPLIT(E336, "","")), PRICELIST!C:D, 2, FALSE), 0))))"),0)</f>
        <v>0</v>
      </c>
      <c r="G336" s="17"/>
      <c r="H336" s="19">
        <f t="shared" ca="1" si="2"/>
        <v>0</v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spans="1:28" ht="22.5" customHeight="1">
      <c r="A337" s="14"/>
      <c r="B337" s="15"/>
      <c r="C337" s="15"/>
      <c r="D337" s="15"/>
      <c r="E337" s="17"/>
      <c r="F337" s="18">
        <f ca="1">IFERROR(__xludf.DUMMYFUNCTION("IF(E337="""", 0, SUM(ARRAYFORMULA(IFERROR(VLOOKUP(TRIM(SPLIT(E337, "","")), PRICELIST!C:D, 2, FALSE), 0))))"),0)</f>
        <v>0</v>
      </c>
      <c r="G337" s="17"/>
      <c r="H337" s="19">
        <f t="shared" ca="1" si="2"/>
        <v>0</v>
      </c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spans="1:28" ht="22.5" customHeight="1">
      <c r="A338" s="14"/>
      <c r="B338" s="15"/>
      <c r="C338" s="15"/>
      <c r="D338" s="15"/>
      <c r="E338" s="17"/>
      <c r="F338" s="18">
        <f ca="1">IFERROR(__xludf.DUMMYFUNCTION("IF(E338="""", 0, SUM(ARRAYFORMULA(IFERROR(VLOOKUP(TRIM(SPLIT(E338, "","")), PRICELIST!C:D, 2, FALSE), 0))))"),0)</f>
        <v>0</v>
      </c>
      <c r="G338" s="17"/>
      <c r="H338" s="19">
        <f t="shared" ca="1" si="2"/>
        <v>0</v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spans="1:28" ht="22.5" customHeight="1">
      <c r="A339" s="14"/>
      <c r="B339" s="15"/>
      <c r="C339" s="15"/>
      <c r="D339" s="15"/>
      <c r="E339" s="17"/>
      <c r="F339" s="18">
        <f ca="1">IFERROR(__xludf.DUMMYFUNCTION("IF(E339="""", 0, SUM(ARRAYFORMULA(IFERROR(VLOOKUP(TRIM(SPLIT(E339, "","")), PRICELIST!C:D, 2, FALSE), 0))))"),0)</f>
        <v>0</v>
      </c>
      <c r="G339" s="17"/>
      <c r="H339" s="19">
        <f t="shared" ca="1" si="2"/>
        <v>0</v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spans="1:28" ht="22.5" customHeight="1">
      <c r="A340" s="14"/>
      <c r="B340" s="15"/>
      <c r="C340" s="15"/>
      <c r="D340" s="15"/>
      <c r="E340" s="17"/>
      <c r="F340" s="18">
        <f ca="1">IFERROR(__xludf.DUMMYFUNCTION("IF(E340="""", 0, SUM(ARRAYFORMULA(IFERROR(VLOOKUP(TRIM(SPLIT(E340, "","")), PRICELIST!C:D, 2, FALSE), 0))))"),0)</f>
        <v>0</v>
      </c>
      <c r="G340" s="17"/>
      <c r="H340" s="19">
        <f t="shared" ca="1" si="2"/>
        <v>0</v>
      </c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spans="1:28" ht="22.5" customHeight="1">
      <c r="A341" s="14"/>
      <c r="B341" s="15"/>
      <c r="C341" s="15"/>
      <c r="D341" s="15"/>
      <c r="E341" s="17"/>
      <c r="F341" s="18">
        <f ca="1">IFERROR(__xludf.DUMMYFUNCTION("IF(E341="""", 0, SUM(ARRAYFORMULA(IFERROR(VLOOKUP(TRIM(SPLIT(E341, "","")), PRICELIST!C:D, 2, FALSE), 0))))"),0)</f>
        <v>0</v>
      </c>
      <c r="G341" s="17"/>
      <c r="H341" s="19">
        <f t="shared" ca="1" si="2"/>
        <v>0</v>
      </c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spans="1:28" ht="22.5" customHeight="1">
      <c r="A342" s="14"/>
      <c r="B342" s="15"/>
      <c r="C342" s="15"/>
      <c r="D342" s="15"/>
      <c r="E342" s="17"/>
      <c r="F342" s="18">
        <f ca="1">IFERROR(__xludf.DUMMYFUNCTION("IF(E342="""", 0, SUM(ARRAYFORMULA(IFERROR(VLOOKUP(TRIM(SPLIT(E342, "","")), PRICELIST!C:D, 2, FALSE), 0))))"),0)</f>
        <v>0</v>
      </c>
      <c r="G342" s="17"/>
      <c r="H342" s="19">
        <f t="shared" ca="1" si="2"/>
        <v>0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spans="1:28" ht="22.5" customHeight="1">
      <c r="A343" s="14"/>
      <c r="B343" s="15"/>
      <c r="C343" s="15"/>
      <c r="D343" s="15"/>
      <c r="E343" s="17"/>
      <c r="F343" s="18">
        <f ca="1">IFERROR(__xludf.DUMMYFUNCTION("IF(E343="""", 0, SUM(ARRAYFORMULA(IFERROR(VLOOKUP(TRIM(SPLIT(E343, "","")), PRICELIST!C:D, 2, FALSE), 0))))"),0)</f>
        <v>0</v>
      </c>
      <c r="G343" s="17"/>
      <c r="H343" s="19">
        <f t="shared" ca="1" si="2"/>
        <v>0</v>
      </c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spans="1:28" ht="22.5" customHeight="1">
      <c r="A344" s="14"/>
      <c r="B344" s="15"/>
      <c r="C344" s="15"/>
      <c r="D344" s="15"/>
      <c r="E344" s="17"/>
      <c r="F344" s="18">
        <f ca="1">IFERROR(__xludf.DUMMYFUNCTION("IF(E344="""", 0, SUM(ARRAYFORMULA(IFERROR(VLOOKUP(TRIM(SPLIT(E344, "","")), PRICELIST!C:D, 2, FALSE), 0))))"),0)</f>
        <v>0</v>
      </c>
      <c r="G344" s="17"/>
      <c r="H344" s="19">
        <f t="shared" ca="1" si="2"/>
        <v>0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spans="1:28" ht="22.5" customHeight="1">
      <c r="A345" s="14"/>
      <c r="B345" s="15"/>
      <c r="C345" s="15"/>
      <c r="D345" s="15"/>
      <c r="E345" s="17"/>
      <c r="F345" s="18">
        <f ca="1">IFERROR(__xludf.DUMMYFUNCTION("IF(E345="""", 0, SUM(ARRAYFORMULA(IFERROR(VLOOKUP(TRIM(SPLIT(E345, "","")), PRICELIST!C:D, 2, FALSE), 0))))"),0)</f>
        <v>0</v>
      </c>
      <c r="G345" s="17"/>
      <c r="H345" s="19">
        <f t="shared" ca="1" si="2"/>
        <v>0</v>
      </c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spans="1:28" ht="22.5" customHeight="1">
      <c r="A346" s="14"/>
      <c r="B346" s="15"/>
      <c r="C346" s="15"/>
      <c r="D346" s="15"/>
      <c r="E346" s="17"/>
      <c r="F346" s="18">
        <f ca="1">IFERROR(__xludf.DUMMYFUNCTION("IF(E346="""", 0, SUM(ARRAYFORMULA(IFERROR(VLOOKUP(TRIM(SPLIT(E346, "","")), PRICELIST!C:D, 2, FALSE), 0))))"),0)</f>
        <v>0</v>
      </c>
      <c r="G346" s="17"/>
      <c r="H346" s="19">
        <f t="shared" ca="1" si="2"/>
        <v>0</v>
      </c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spans="1:28" ht="22.5" customHeight="1">
      <c r="A347" s="14"/>
      <c r="B347" s="15"/>
      <c r="C347" s="15"/>
      <c r="D347" s="15"/>
      <c r="E347" s="17"/>
      <c r="F347" s="18">
        <f ca="1">IFERROR(__xludf.DUMMYFUNCTION("IF(E347="""", 0, SUM(ARRAYFORMULA(IFERROR(VLOOKUP(TRIM(SPLIT(E347, "","")), PRICELIST!C:D, 2, FALSE), 0))))"),0)</f>
        <v>0</v>
      </c>
      <c r="G347" s="17"/>
      <c r="H347" s="19">
        <f t="shared" ca="1" si="2"/>
        <v>0</v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spans="1:28" ht="22.5" customHeight="1">
      <c r="A348" s="14"/>
      <c r="B348" s="15"/>
      <c r="C348" s="15"/>
      <c r="D348" s="15"/>
      <c r="E348" s="17"/>
      <c r="F348" s="18">
        <f ca="1">IFERROR(__xludf.DUMMYFUNCTION("IF(E348="""", 0, SUM(ARRAYFORMULA(IFERROR(VLOOKUP(TRIM(SPLIT(E348, "","")), PRICELIST!C:D, 2, FALSE), 0))))"),0)</f>
        <v>0</v>
      </c>
      <c r="G348" s="17"/>
      <c r="H348" s="19">
        <f t="shared" ca="1" si="2"/>
        <v>0</v>
      </c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spans="1:28" ht="22.5" customHeight="1">
      <c r="A349" s="14"/>
      <c r="B349" s="15"/>
      <c r="C349" s="15"/>
      <c r="D349" s="15"/>
      <c r="E349" s="17"/>
      <c r="F349" s="18">
        <f ca="1">IFERROR(__xludf.DUMMYFUNCTION("IF(E349="""", 0, SUM(ARRAYFORMULA(IFERROR(VLOOKUP(TRIM(SPLIT(E349, "","")), PRICELIST!C:D, 2, FALSE), 0))))"),0)</f>
        <v>0</v>
      </c>
      <c r="G349" s="17"/>
      <c r="H349" s="19">
        <f t="shared" ca="1" si="2"/>
        <v>0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spans="1:28" ht="22.5" customHeight="1">
      <c r="A350" s="14"/>
      <c r="B350" s="15"/>
      <c r="C350" s="15"/>
      <c r="D350" s="15"/>
      <c r="E350" s="17"/>
      <c r="F350" s="18">
        <f ca="1">IFERROR(__xludf.DUMMYFUNCTION("IF(E350="""", 0, SUM(ARRAYFORMULA(IFERROR(VLOOKUP(TRIM(SPLIT(E350, "","")), PRICELIST!C:D, 2, FALSE), 0))))"),0)</f>
        <v>0</v>
      </c>
      <c r="G350" s="17"/>
      <c r="H350" s="19">
        <f t="shared" ca="1" si="2"/>
        <v>0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spans="1:28" ht="22.5" customHeight="1">
      <c r="A351" s="14"/>
      <c r="B351" s="15"/>
      <c r="C351" s="15"/>
      <c r="D351" s="15"/>
      <c r="E351" s="17"/>
      <c r="F351" s="18">
        <f ca="1">IFERROR(__xludf.DUMMYFUNCTION("IF(E351="""", 0, SUM(ARRAYFORMULA(IFERROR(VLOOKUP(TRIM(SPLIT(E351, "","")), PRICELIST!C:D, 2, FALSE), 0))))"),0)</f>
        <v>0</v>
      </c>
      <c r="G351" s="17"/>
      <c r="H351" s="19">
        <f t="shared" ca="1" si="2"/>
        <v>0</v>
      </c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spans="1:28" ht="22.5" customHeight="1">
      <c r="A352" s="14"/>
      <c r="B352" s="15"/>
      <c r="C352" s="15"/>
      <c r="D352" s="15"/>
      <c r="E352" s="17"/>
      <c r="F352" s="18">
        <f ca="1">IFERROR(__xludf.DUMMYFUNCTION("IF(E352="""", 0, SUM(ARRAYFORMULA(IFERROR(VLOOKUP(TRIM(SPLIT(E352, "","")), PRICELIST!C:D, 2, FALSE), 0))))"),0)</f>
        <v>0</v>
      </c>
      <c r="G352" s="17"/>
      <c r="H352" s="19">
        <f t="shared" ca="1" si="2"/>
        <v>0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spans="1:28" ht="22.5" customHeight="1">
      <c r="A353" s="14"/>
      <c r="B353" s="15"/>
      <c r="C353" s="15"/>
      <c r="D353" s="15"/>
      <c r="E353" s="17"/>
      <c r="F353" s="18">
        <f ca="1">IFERROR(__xludf.DUMMYFUNCTION("IF(E353="""", 0, SUM(ARRAYFORMULA(IFERROR(VLOOKUP(TRIM(SPLIT(E353, "","")), PRICELIST!C:D, 2, FALSE), 0))))"),0)</f>
        <v>0</v>
      </c>
      <c r="G353" s="17"/>
      <c r="H353" s="19">
        <f t="shared" ca="1" si="2"/>
        <v>0</v>
      </c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spans="1:28" ht="22.5" customHeight="1">
      <c r="A354" s="14"/>
      <c r="B354" s="15"/>
      <c r="C354" s="15"/>
      <c r="D354" s="15"/>
      <c r="E354" s="17"/>
      <c r="F354" s="18">
        <f ca="1">IFERROR(__xludf.DUMMYFUNCTION("IF(E354="""", 0, SUM(ARRAYFORMULA(IFERROR(VLOOKUP(TRIM(SPLIT(E354, "","")), PRICELIST!C:D, 2, FALSE), 0))))"),0)</f>
        <v>0</v>
      </c>
      <c r="G354" s="17"/>
      <c r="H354" s="19">
        <f t="shared" ca="1" si="2"/>
        <v>0</v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spans="1:28" ht="22.5" customHeight="1">
      <c r="A355" s="14"/>
      <c r="B355" s="15"/>
      <c r="C355" s="15"/>
      <c r="D355" s="15"/>
      <c r="E355" s="17"/>
      <c r="F355" s="18">
        <f ca="1">IFERROR(__xludf.DUMMYFUNCTION("IF(E355="""", 0, SUM(ARRAYFORMULA(IFERROR(VLOOKUP(TRIM(SPLIT(E355, "","")), PRICELIST!C:D, 2, FALSE), 0))))"),0)</f>
        <v>0</v>
      </c>
      <c r="G355" s="17"/>
      <c r="H355" s="19">
        <f t="shared" ca="1" si="2"/>
        <v>0</v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spans="1:28" ht="22.5" customHeight="1">
      <c r="A356" s="14"/>
      <c r="B356" s="15"/>
      <c r="C356" s="15"/>
      <c r="D356" s="15"/>
      <c r="E356" s="17"/>
      <c r="F356" s="18">
        <f ca="1">IFERROR(__xludf.DUMMYFUNCTION("IF(E356="""", 0, SUM(ARRAYFORMULA(IFERROR(VLOOKUP(TRIM(SPLIT(E356, "","")), PRICELIST!C:D, 2, FALSE), 0))))"),0)</f>
        <v>0</v>
      </c>
      <c r="G356" s="17"/>
      <c r="H356" s="19">
        <f t="shared" ca="1" si="2"/>
        <v>0</v>
      </c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spans="1:28" ht="22.5" customHeight="1">
      <c r="A357" s="14"/>
      <c r="B357" s="15"/>
      <c r="C357" s="15"/>
      <c r="D357" s="15"/>
      <c r="E357" s="17"/>
      <c r="F357" s="18">
        <f ca="1">IFERROR(__xludf.DUMMYFUNCTION("IF(E357="""", 0, SUM(ARRAYFORMULA(IFERROR(VLOOKUP(TRIM(SPLIT(E357, "","")), PRICELIST!C:D, 2, FALSE), 0))))"),0)</f>
        <v>0</v>
      </c>
      <c r="G357" s="17"/>
      <c r="H357" s="19">
        <f t="shared" ca="1" si="2"/>
        <v>0</v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spans="1:28" ht="22.5" customHeight="1">
      <c r="A358" s="14"/>
      <c r="B358" s="15"/>
      <c r="C358" s="15"/>
      <c r="D358" s="15"/>
      <c r="E358" s="17"/>
      <c r="F358" s="18">
        <f ca="1">IFERROR(__xludf.DUMMYFUNCTION("IF(E358="""", 0, SUM(ARRAYFORMULA(IFERROR(VLOOKUP(TRIM(SPLIT(E358, "","")), PRICELIST!C:D, 2, FALSE), 0))))"),0)</f>
        <v>0</v>
      </c>
      <c r="G358" s="17"/>
      <c r="H358" s="19">
        <f t="shared" ca="1" si="2"/>
        <v>0</v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spans="1:28" ht="22.5" customHeight="1">
      <c r="A359" s="14"/>
      <c r="B359" s="15"/>
      <c r="C359" s="15"/>
      <c r="D359" s="15"/>
      <c r="E359" s="17"/>
      <c r="F359" s="18">
        <f ca="1">IFERROR(__xludf.DUMMYFUNCTION("IF(E359="""", 0, SUM(ARRAYFORMULA(IFERROR(VLOOKUP(TRIM(SPLIT(E359, "","")), PRICELIST!C:D, 2, FALSE), 0))))"),0)</f>
        <v>0</v>
      </c>
      <c r="G359" s="17"/>
      <c r="H359" s="19">
        <f t="shared" ca="1" si="2"/>
        <v>0</v>
      </c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spans="1:28" ht="22.5" customHeight="1">
      <c r="A360" s="14"/>
      <c r="B360" s="15"/>
      <c r="C360" s="15"/>
      <c r="D360" s="15"/>
      <c r="E360" s="17"/>
      <c r="F360" s="18">
        <f ca="1">IFERROR(__xludf.DUMMYFUNCTION("IF(E360="""", 0, SUM(ARRAYFORMULA(IFERROR(VLOOKUP(TRIM(SPLIT(E360, "","")), PRICELIST!C:D, 2, FALSE), 0))))"),0)</f>
        <v>0</v>
      </c>
      <c r="G360" s="17"/>
      <c r="H360" s="19">
        <f t="shared" ca="1" si="2"/>
        <v>0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spans="1:28" ht="22.5" customHeight="1">
      <c r="A361" s="14"/>
      <c r="B361" s="15"/>
      <c r="C361" s="15"/>
      <c r="D361" s="15"/>
      <c r="E361" s="17"/>
      <c r="F361" s="18">
        <f ca="1">IFERROR(__xludf.DUMMYFUNCTION("IF(E361="""", 0, SUM(ARRAYFORMULA(IFERROR(VLOOKUP(TRIM(SPLIT(E361, "","")), PRICELIST!C:D, 2, FALSE), 0))))"),0)</f>
        <v>0</v>
      </c>
      <c r="G361" s="17"/>
      <c r="H361" s="19">
        <f t="shared" ca="1" si="2"/>
        <v>0</v>
      </c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spans="1:28" ht="22.5" customHeight="1">
      <c r="A362" s="14"/>
      <c r="B362" s="15"/>
      <c r="C362" s="15"/>
      <c r="D362" s="15"/>
      <c r="E362" s="17"/>
      <c r="F362" s="18">
        <f ca="1">IFERROR(__xludf.DUMMYFUNCTION("IF(E362="""", 0, SUM(ARRAYFORMULA(IFERROR(VLOOKUP(TRIM(SPLIT(E362, "","")), PRICELIST!C:D, 2, FALSE), 0))))"),0)</f>
        <v>0</v>
      </c>
      <c r="G362" s="17"/>
      <c r="H362" s="19">
        <f t="shared" ca="1" si="2"/>
        <v>0</v>
      </c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spans="1:28" ht="22.5" customHeight="1">
      <c r="A363" s="14"/>
      <c r="B363" s="15"/>
      <c r="C363" s="15"/>
      <c r="D363" s="15"/>
      <c r="E363" s="17"/>
      <c r="F363" s="18">
        <f ca="1">IFERROR(__xludf.DUMMYFUNCTION("IF(E363="""", 0, SUM(ARRAYFORMULA(IFERROR(VLOOKUP(TRIM(SPLIT(E363, "","")), PRICELIST!C:D, 2, FALSE), 0))))"),0)</f>
        <v>0</v>
      </c>
      <c r="G363" s="17"/>
      <c r="H363" s="19">
        <f t="shared" ca="1" si="2"/>
        <v>0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spans="1:28" ht="22.5" customHeight="1">
      <c r="A364" s="14"/>
      <c r="B364" s="15"/>
      <c r="C364" s="15"/>
      <c r="D364" s="15"/>
      <c r="E364" s="17"/>
      <c r="F364" s="18">
        <f ca="1">IFERROR(__xludf.DUMMYFUNCTION("IF(E364="""", 0, SUM(ARRAYFORMULA(IFERROR(VLOOKUP(TRIM(SPLIT(E364, "","")), PRICELIST!C:D, 2, FALSE), 0))))"),0)</f>
        <v>0</v>
      </c>
      <c r="G364" s="17"/>
      <c r="H364" s="19">
        <f t="shared" ca="1" si="2"/>
        <v>0</v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spans="1:28" ht="22.5" customHeight="1">
      <c r="A365" s="14"/>
      <c r="B365" s="15"/>
      <c r="C365" s="15"/>
      <c r="D365" s="15"/>
      <c r="E365" s="17"/>
      <c r="F365" s="18">
        <f ca="1">IFERROR(__xludf.DUMMYFUNCTION("IF(E365="""", 0, SUM(ARRAYFORMULA(IFERROR(VLOOKUP(TRIM(SPLIT(E365, "","")), PRICELIST!C:D, 2, FALSE), 0))))"),0)</f>
        <v>0</v>
      </c>
      <c r="G365" s="17"/>
      <c r="H365" s="19">
        <f t="shared" ca="1" si="2"/>
        <v>0</v>
      </c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spans="1:28" ht="22.5" customHeight="1">
      <c r="A366" s="14"/>
      <c r="B366" s="15"/>
      <c r="C366" s="15"/>
      <c r="D366" s="15"/>
      <c r="E366" s="17"/>
      <c r="F366" s="18">
        <f ca="1">IFERROR(__xludf.DUMMYFUNCTION("IF(E366="""", 0, SUM(ARRAYFORMULA(IFERROR(VLOOKUP(TRIM(SPLIT(E366, "","")), PRICELIST!C:D, 2, FALSE), 0))))"),0)</f>
        <v>0</v>
      </c>
      <c r="G366" s="17"/>
      <c r="H366" s="19">
        <f t="shared" ca="1" si="2"/>
        <v>0</v>
      </c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spans="1:28" ht="22.5" customHeight="1">
      <c r="A367" s="14"/>
      <c r="B367" s="15"/>
      <c r="C367" s="15"/>
      <c r="D367" s="15"/>
      <c r="E367" s="17"/>
      <c r="F367" s="18">
        <f ca="1">IFERROR(__xludf.DUMMYFUNCTION("IF(E367="""", 0, SUM(ARRAYFORMULA(IFERROR(VLOOKUP(TRIM(SPLIT(E367, "","")), PRICELIST!C:D, 2, FALSE), 0))))"),0)</f>
        <v>0</v>
      </c>
      <c r="G367" s="17"/>
      <c r="H367" s="19">
        <f t="shared" ca="1" si="2"/>
        <v>0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spans="1:28" ht="22.5" customHeight="1">
      <c r="A368" s="14"/>
      <c r="B368" s="15"/>
      <c r="C368" s="15"/>
      <c r="D368" s="15"/>
      <c r="E368" s="17"/>
      <c r="F368" s="18">
        <f ca="1">IFERROR(__xludf.DUMMYFUNCTION("IF(E368="""", 0, SUM(ARRAYFORMULA(IFERROR(VLOOKUP(TRIM(SPLIT(E368, "","")), PRICELIST!C:D, 2, FALSE), 0))))"),0)</f>
        <v>0</v>
      </c>
      <c r="G368" s="17"/>
      <c r="H368" s="19">
        <f t="shared" ca="1" si="2"/>
        <v>0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spans="1:28" ht="22.5" customHeight="1">
      <c r="A369" s="14"/>
      <c r="B369" s="15"/>
      <c r="C369" s="15"/>
      <c r="D369" s="15"/>
      <c r="E369" s="17"/>
      <c r="F369" s="18">
        <f ca="1">IFERROR(__xludf.DUMMYFUNCTION("IF(E369="""", 0, SUM(ARRAYFORMULA(IFERROR(VLOOKUP(TRIM(SPLIT(E369, "","")), PRICELIST!C:D, 2, FALSE), 0))))"),0)</f>
        <v>0</v>
      </c>
      <c r="G369" s="17"/>
      <c r="H369" s="19">
        <f t="shared" ca="1" si="2"/>
        <v>0</v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spans="1:28" ht="22.5" customHeight="1">
      <c r="A370" s="14"/>
      <c r="B370" s="15"/>
      <c r="C370" s="15"/>
      <c r="D370" s="15"/>
      <c r="E370" s="17"/>
      <c r="F370" s="18">
        <f ca="1">IFERROR(__xludf.DUMMYFUNCTION("IF(E370="""", 0, SUM(ARRAYFORMULA(IFERROR(VLOOKUP(TRIM(SPLIT(E370, "","")), PRICELIST!C:D, 2, FALSE), 0))))"),0)</f>
        <v>0</v>
      </c>
      <c r="G370" s="17"/>
      <c r="H370" s="19">
        <f t="shared" ca="1" si="2"/>
        <v>0</v>
      </c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spans="1:28" ht="22.5" customHeight="1">
      <c r="A371" s="14"/>
      <c r="B371" s="15"/>
      <c r="C371" s="15"/>
      <c r="D371" s="15"/>
      <c r="E371" s="17"/>
      <c r="F371" s="18">
        <f ca="1">IFERROR(__xludf.DUMMYFUNCTION("IF(E371="""", 0, SUM(ARRAYFORMULA(IFERROR(VLOOKUP(TRIM(SPLIT(E371, "","")), PRICELIST!C:D, 2, FALSE), 0))))"),0)</f>
        <v>0</v>
      </c>
      <c r="G371" s="17"/>
      <c r="H371" s="19">
        <f t="shared" ca="1" si="2"/>
        <v>0</v>
      </c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spans="1:28" ht="22.5" customHeight="1">
      <c r="A372" s="14"/>
      <c r="B372" s="15"/>
      <c r="C372" s="15"/>
      <c r="D372" s="15"/>
      <c r="E372" s="17"/>
      <c r="F372" s="18">
        <f ca="1">IFERROR(__xludf.DUMMYFUNCTION("IF(E372="""", 0, SUM(ARRAYFORMULA(IFERROR(VLOOKUP(TRIM(SPLIT(E372, "","")), PRICELIST!C:D, 2, FALSE), 0))))"),0)</f>
        <v>0</v>
      </c>
      <c r="G372" s="17"/>
      <c r="H372" s="19">
        <f t="shared" ca="1" si="2"/>
        <v>0</v>
      </c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spans="1:28" ht="22.5" customHeight="1">
      <c r="A373" s="14"/>
      <c r="B373" s="15"/>
      <c r="C373" s="15"/>
      <c r="D373" s="15"/>
      <c r="E373" s="17"/>
      <c r="F373" s="18">
        <f ca="1">IFERROR(__xludf.DUMMYFUNCTION("IF(E373="""", 0, SUM(ARRAYFORMULA(IFERROR(VLOOKUP(TRIM(SPLIT(E373, "","")), PRICELIST!C:D, 2, FALSE), 0))))"),0)</f>
        <v>0</v>
      </c>
      <c r="G373" s="17"/>
      <c r="H373" s="19">
        <f t="shared" ca="1" si="2"/>
        <v>0</v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spans="1:28" ht="22.5" customHeight="1">
      <c r="A374" s="14"/>
      <c r="B374" s="15"/>
      <c r="C374" s="15"/>
      <c r="D374" s="15"/>
      <c r="E374" s="17"/>
      <c r="F374" s="18">
        <f ca="1">IFERROR(__xludf.DUMMYFUNCTION("IF(E374="""", 0, SUM(ARRAYFORMULA(IFERROR(VLOOKUP(TRIM(SPLIT(E374, "","")), PRICELIST!C:D, 2, FALSE), 0))))"),0)</f>
        <v>0</v>
      </c>
      <c r="G374" s="17"/>
      <c r="H374" s="19">
        <f t="shared" ca="1" si="2"/>
        <v>0</v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spans="1:28" ht="22.5" customHeight="1">
      <c r="A375" s="14"/>
      <c r="B375" s="15"/>
      <c r="C375" s="15"/>
      <c r="D375" s="15"/>
      <c r="E375" s="17"/>
      <c r="F375" s="18">
        <f ca="1">IFERROR(__xludf.DUMMYFUNCTION("IF(E375="""", 0, SUM(ARRAYFORMULA(IFERROR(VLOOKUP(TRIM(SPLIT(E375, "","")), PRICELIST!C:D, 2, FALSE), 0))))"),0)</f>
        <v>0</v>
      </c>
      <c r="G375" s="17"/>
      <c r="H375" s="19">
        <f t="shared" ca="1" si="2"/>
        <v>0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spans="1:28" ht="22.5" customHeight="1">
      <c r="A376" s="14"/>
      <c r="B376" s="15"/>
      <c r="C376" s="15"/>
      <c r="D376" s="15"/>
      <c r="E376" s="17"/>
      <c r="F376" s="18">
        <f ca="1">IFERROR(__xludf.DUMMYFUNCTION("IF(E376="""", 0, SUM(ARRAYFORMULA(IFERROR(VLOOKUP(TRIM(SPLIT(E376, "","")), PRICELIST!C:D, 2, FALSE), 0))))"),0)</f>
        <v>0</v>
      </c>
      <c r="G376" s="17"/>
      <c r="H376" s="19">
        <f t="shared" ca="1" si="2"/>
        <v>0</v>
      </c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spans="1:28" ht="22.5" customHeight="1">
      <c r="A377" s="14"/>
      <c r="B377" s="15"/>
      <c r="C377" s="15"/>
      <c r="D377" s="15"/>
      <c r="E377" s="17"/>
      <c r="F377" s="18">
        <f ca="1">IFERROR(__xludf.DUMMYFUNCTION("IF(E377="""", 0, SUM(ARRAYFORMULA(IFERROR(VLOOKUP(TRIM(SPLIT(E377, "","")), PRICELIST!C:D, 2, FALSE), 0))))"),0)</f>
        <v>0</v>
      </c>
      <c r="G377" s="17"/>
      <c r="H377" s="19">
        <f t="shared" ca="1" si="2"/>
        <v>0</v>
      </c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spans="1:28" ht="22.5" customHeight="1">
      <c r="A378" s="14"/>
      <c r="B378" s="15"/>
      <c r="C378" s="15"/>
      <c r="D378" s="15"/>
      <c r="E378" s="17"/>
      <c r="F378" s="18">
        <f ca="1">IFERROR(__xludf.DUMMYFUNCTION("IF(E378="""", 0, SUM(ARRAYFORMULA(IFERROR(VLOOKUP(TRIM(SPLIT(E378, "","")), PRICELIST!C:D, 2, FALSE), 0))))"),0)</f>
        <v>0</v>
      </c>
      <c r="G378" s="17"/>
      <c r="H378" s="19">
        <f t="shared" ca="1" si="2"/>
        <v>0</v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spans="1:28" ht="22.5" customHeight="1">
      <c r="A379" s="14"/>
      <c r="B379" s="15"/>
      <c r="C379" s="15"/>
      <c r="D379" s="15"/>
      <c r="E379" s="17"/>
      <c r="F379" s="18">
        <f ca="1">IFERROR(__xludf.DUMMYFUNCTION("IF(E379="""", 0, SUM(ARRAYFORMULA(IFERROR(VLOOKUP(TRIM(SPLIT(E379, "","")), PRICELIST!C:D, 2, FALSE), 0))))"),0)</f>
        <v>0</v>
      </c>
      <c r="G379" s="17"/>
      <c r="H379" s="19">
        <f t="shared" ca="1" si="2"/>
        <v>0</v>
      </c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spans="1:28" ht="22.5" customHeight="1">
      <c r="A380" s="14"/>
      <c r="B380" s="15"/>
      <c r="C380" s="15"/>
      <c r="D380" s="15"/>
      <c r="E380" s="17"/>
      <c r="F380" s="18">
        <f ca="1">IFERROR(__xludf.DUMMYFUNCTION("IF(E380="""", 0, SUM(ARRAYFORMULA(IFERROR(VLOOKUP(TRIM(SPLIT(E380, "","")), PRICELIST!C:D, 2, FALSE), 0))))"),0)</f>
        <v>0</v>
      </c>
      <c r="G380" s="17"/>
      <c r="H380" s="19">
        <f t="shared" ca="1" si="2"/>
        <v>0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spans="1:28" ht="22.5" customHeight="1">
      <c r="A381" s="14"/>
      <c r="B381" s="15"/>
      <c r="C381" s="15"/>
      <c r="D381" s="15"/>
      <c r="E381" s="17"/>
      <c r="F381" s="18">
        <f ca="1">IFERROR(__xludf.DUMMYFUNCTION("IF(E381="""", 0, SUM(ARRAYFORMULA(IFERROR(VLOOKUP(TRIM(SPLIT(E381, "","")), PRICELIST!C:D, 2, FALSE), 0))))"),0)</f>
        <v>0</v>
      </c>
      <c r="G381" s="17"/>
      <c r="H381" s="19">
        <f t="shared" ca="1" si="2"/>
        <v>0</v>
      </c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spans="1:28" ht="22.5" customHeight="1">
      <c r="A382" s="14"/>
      <c r="B382" s="15"/>
      <c r="C382" s="15"/>
      <c r="D382" s="15"/>
      <c r="E382" s="17"/>
      <c r="F382" s="18">
        <f ca="1">IFERROR(__xludf.DUMMYFUNCTION("IF(E382="""", 0, SUM(ARRAYFORMULA(IFERROR(VLOOKUP(TRIM(SPLIT(E382, "","")), PRICELIST!C:D, 2, FALSE), 0))))"),0)</f>
        <v>0</v>
      </c>
      <c r="G382" s="17"/>
      <c r="H382" s="19">
        <f t="shared" ca="1" si="2"/>
        <v>0</v>
      </c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spans="1:28" ht="22.5" customHeight="1">
      <c r="A383" s="14"/>
      <c r="B383" s="15"/>
      <c r="C383" s="15"/>
      <c r="D383" s="15"/>
      <c r="E383" s="17"/>
      <c r="F383" s="18">
        <f ca="1">IFERROR(__xludf.DUMMYFUNCTION("IF(E383="""", 0, SUM(ARRAYFORMULA(IFERROR(VLOOKUP(TRIM(SPLIT(E383, "","")), PRICELIST!C:D, 2, FALSE), 0))))"),0)</f>
        <v>0</v>
      </c>
      <c r="G383" s="17"/>
      <c r="H383" s="19">
        <f t="shared" ca="1" si="2"/>
        <v>0</v>
      </c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spans="1:28" ht="22.5" customHeight="1">
      <c r="A384" s="14"/>
      <c r="B384" s="15"/>
      <c r="C384" s="15"/>
      <c r="D384" s="15"/>
      <c r="E384" s="17"/>
      <c r="F384" s="18">
        <f ca="1">IFERROR(__xludf.DUMMYFUNCTION("IF(E384="""", 0, SUM(ARRAYFORMULA(IFERROR(VLOOKUP(TRIM(SPLIT(E384, "","")), PRICELIST!C:D, 2, FALSE), 0))))"),0)</f>
        <v>0</v>
      </c>
      <c r="G384" s="17"/>
      <c r="H384" s="19">
        <f t="shared" ca="1" si="2"/>
        <v>0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spans="1:28" ht="22.5" customHeight="1">
      <c r="A385" s="14"/>
      <c r="B385" s="15"/>
      <c r="C385" s="15"/>
      <c r="D385" s="15"/>
      <c r="E385" s="17"/>
      <c r="F385" s="18">
        <f ca="1">IFERROR(__xludf.DUMMYFUNCTION("IF(E385="""", 0, SUM(ARRAYFORMULA(IFERROR(VLOOKUP(TRIM(SPLIT(E385, "","")), PRICELIST!C:D, 2, FALSE), 0))))"),0)</f>
        <v>0</v>
      </c>
      <c r="G385" s="17"/>
      <c r="H385" s="19">
        <f t="shared" ca="1" si="2"/>
        <v>0</v>
      </c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spans="1:28" ht="22.5" customHeight="1">
      <c r="A386" s="14"/>
      <c r="B386" s="15"/>
      <c r="C386" s="15"/>
      <c r="D386" s="15"/>
      <c r="E386" s="17"/>
      <c r="F386" s="18">
        <f ca="1">IFERROR(__xludf.DUMMYFUNCTION("IF(E386="""", 0, SUM(ARRAYFORMULA(IFERROR(VLOOKUP(TRIM(SPLIT(E386, "","")), PRICELIST!C:D, 2, FALSE), 0))))"),0)</f>
        <v>0</v>
      </c>
      <c r="G386" s="17"/>
      <c r="H386" s="19">
        <f t="shared" ca="1" si="2"/>
        <v>0</v>
      </c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spans="1:28" ht="22.5" customHeight="1">
      <c r="A387" s="14"/>
      <c r="B387" s="15"/>
      <c r="C387" s="15"/>
      <c r="D387" s="15"/>
      <c r="E387" s="17"/>
      <c r="F387" s="18">
        <f ca="1">IFERROR(__xludf.DUMMYFUNCTION("IF(E387="""", 0, SUM(ARRAYFORMULA(IFERROR(VLOOKUP(TRIM(SPLIT(E387, "","")), PRICELIST!C:D, 2, FALSE), 0))))"),0)</f>
        <v>0</v>
      </c>
      <c r="G387" s="17"/>
      <c r="H387" s="19">
        <f t="shared" ca="1" si="2"/>
        <v>0</v>
      </c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spans="1:28" ht="22.5" customHeight="1">
      <c r="A388" s="14"/>
      <c r="B388" s="15"/>
      <c r="C388" s="15"/>
      <c r="D388" s="15"/>
      <c r="E388" s="17"/>
      <c r="F388" s="18">
        <f ca="1">IFERROR(__xludf.DUMMYFUNCTION("IF(E388="""", 0, SUM(ARRAYFORMULA(IFERROR(VLOOKUP(TRIM(SPLIT(E388, "","")), PRICELIST!C:D, 2, FALSE), 0))))"),0)</f>
        <v>0</v>
      </c>
      <c r="G388" s="17"/>
      <c r="H388" s="19">
        <f t="shared" ca="1" si="2"/>
        <v>0</v>
      </c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spans="1:28" ht="22.5" customHeight="1">
      <c r="A389" s="14"/>
      <c r="B389" s="15"/>
      <c r="C389" s="15"/>
      <c r="D389" s="15"/>
      <c r="E389" s="17"/>
      <c r="F389" s="18">
        <f ca="1">IFERROR(__xludf.DUMMYFUNCTION("IF(E389="""", 0, SUM(ARRAYFORMULA(IFERROR(VLOOKUP(TRIM(SPLIT(E389, "","")), PRICELIST!C:D, 2, FALSE), 0))))"),0)</f>
        <v>0</v>
      </c>
      <c r="G389" s="17"/>
      <c r="H389" s="19">
        <f t="shared" ca="1" si="2"/>
        <v>0</v>
      </c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spans="1:28" ht="22.5" customHeight="1">
      <c r="A390" s="14"/>
      <c r="B390" s="15"/>
      <c r="C390" s="15"/>
      <c r="D390" s="15"/>
      <c r="E390" s="17"/>
      <c r="F390" s="18">
        <f ca="1">IFERROR(__xludf.DUMMYFUNCTION("IF(E390="""", 0, SUM(ARRAYFORMULA(IFERROR(VLOOKUP(TRIM(SPLIT(E390, "","")), PRICELIST!C:D, 2, FALSE), 0))))"),0)</f>
        <v>0</v>
      </c>
      <c r="G390" s="17"/>
      <c r="H390" s="19">
        <f t="shared" ca="1" si="2"/>
        <v>0</v>
      </c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spans="1:28" ht="22.5" customHeight="1">
      <c r="A391" s="14"/>
      <c r="B391" s="15"/>
      <c r="C391" s="15"/>
      <c r="D391" s="15"/>
      <c r="E391" s="17"/>
      <c r="F391" s="18">
        <f ca="1">IFERROR(__xludf.DUMMYFUNCTION("IF(E391="""", 0, SUM(ARRAYFORMULA(IFERROR(VLOOKUP(TRIM(SPLIT(E391, "","")), PRICELIST!C:D, 2, FALSE), 0))))"),0)</f>
        <v>0</v>
      </c>
      <c r="G391" s="17"/>
      <c r="H391" s="19">
        <f t="shared" ca="1" si="2"/>
        <v>0</v>
      </c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spans="1:28" ht="22.5" customHeight="1">
      <c r="A392" s="14"/>
      <c r="B392" s="15"/>
      <c r="C392" s="15"/>
      <c r="D392" s="15"/>
      <c r="E392" s="17"/>
      <c r="F392" s="18">
        <f ca="1">IFERROR(__xludf.DUMMYFUNCTION("IF(E392="""", 0, SUM(ARRAYFORMULA(IFERROR(VLOOKUP(TRIM(SPLIT(E392, "","")), PRICELIST!C:D, 2, FALSE), 0))))"),0)</f>
        <v>0</v>
      </c>
      <c r="G392" s="17"/>
      <c r="H392" s="19">
        <f t="shared" ca="1" si="2"/>
        <v>0</v>
      </c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spans="1:28" ht="22.5" customHeight="1">
      <c r="A393" s="14"/>
      <c r="B393" s="15"/>
      <c r="C393" s="15"/>
      <c r="D393" s="15"/>
      <c r="E393" s="17"/>
      <c r="F393" s="18">
        <f ca="1">IFERROR(__xludf.DUMMYFUNCTION("IF(E393="""", 0, SUM(ARRAYFORMULA(IFERROR(VLOOKUP(TRIM(SPLIT(E393, "","")), PRICELIST!C:D, 2, FALSE), 0))))"),0)</f>
        <v>0</v>
      </c>
      <c r="G393" s="17"/>
      <c r="H393" s="19">
        <f t="shared" ca="1" si="2"/>
        <v>0</v>
      </c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spans="1:28" ht="22.5" customHeight="1">
      <c r="A394" s="14"/>
      <c r="B394" s="15"/>
      <c r="C394" s="15"/>
      <c r="D394" s="15"/>
      <c r="E394" s="17"/>
      <c r="F394" s="18">
        <f ca="1">IFERROR(__xludf.DUMMYFUNCTION("IF(E394="""", 0, SUM(ARRAYFORMULA(IFERROR(VLOOKUP(TRIM(SPLIT(E394, "","")), PRICELIST!C:D, 2, FALSE), 0))))"),0)</f>
        <v>0</v>
      </c>
      <c r="G394" s="17"/>
      <c r="H394" s="19">
        <f t="shared" ca="1" si="2"/>
        <v>0</v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spans="1:28" ht="22.5" customHeight="1">
      <c r="A395" s="14"/>
      <c r="B395" s="15"/>
      <c r="C395" s="15"/>
      <c r="D395" s="15"/>
      <c r="E395" s="17"/>
      <c r="F395" s="18">
        <f ca="1">IFERROR(__xludf.DUMMYFUNCTION("IF(E395="""", 0, SUM(ARRAYFORMULA(IFERROR(VLOOKUP(TRIM(SPLIT(E395, "","")), PRICELIST!C:D, 2, FALSE), 0))))"),0)</f>
        <v>0</v>
      </c>
      <c r="G395" s="17"/>
      <c r="H395" s="19">
        <f t="shared" ca="1" si="2"/>
        <v>0</v>
      </c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spans="1:28" ht="22.5" customHeight="1">
      <c r="A396" s="14"/>
      <c r="B396" s="15"/>
      <c r="C396" s="15"/>
      <c r="D396" s="15"/>
      <c r="E396" s="17"/>
      <c r="F396" s="18">
        <f ca="1">IFERROR(__xludf.DUMMYFUNCTION("IF(E396="""", 0, SUM(ARRAYFORMULA(IFERROR(VLOOKUP(TRIM(SPLIT(E396, "","")), PRICELIST!C:D, 2, FALSE), 0))))"),0)</f>
        <v>0</v>
      </c>
      <c r="G396" s="17"/>
      <c r="H396" s="19">
        <f t="shared" ca="1" si="2"/>
        <v>0</v>
      </c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spans="1:28" ht="22.5" customHeight="1">
      <c r="A397" s="14"/>
      <c r="B397" s="15"/>
      <c r="C397" s="15"/>
      <c r="D397" s="15"/>
      <c r="E397" s="17"/>
      <c r="F397" s="18">
        <f ca="1">IFERROR(__xludf.DUMMYFUNCTION("IF(E397="""", 0, SUM(ARRAYFORMULA(IFERROR(VLOOKUP(TRIM(SPLIT(E397, "","")), PRICELIST!C:D, 2, FALSE), 0))))"),0)</f>
        <v>0</v>
      </c>
      <c r="G397" s="17"/>
      <c r="H397" s="19">
        <f t="shared" ca="1" si="2"/>
        <v>0</v>
      </c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spans="1:28" ht="22.5" customHeight="1">
      <c r="A398" s="14"/>
      <c r="B398" s="15"/>
      <c r="C398" s="15"/>
      <c r="D398" s="15"/>
      <c r="E398" s="17"/>
      <c r="F398" s="18">
        <f ca="1">IFERROR(__xludf.DUMMYFUNCTION("IF(E398="""", 0, SUM(ARRAYFORMULA(IFERROR(VLOOKUP(TRIM(SPLIT(E398, "","")), PRICELIST!C:D, 2, FALSE), 0))))"),0)</f>
        <v>0</v>
      </c>
      <c r="G398" s="17"/>
      <c r="H398" s="19">
        <f t="shared" ca="1" si="2"/>
        <v>0</v>
      </c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spans="1:28" ht="22.5" customHeight="1">
      <c r="A399" s="14"/>
      <c r="B399" s="15"/>
      <c r="C399" s="15"/>
      <c r="D399" s="15"/>
      <c r="E399" s="17"/>
      <c r="F399" s="18">
        <f ca="1">IFERROR(__xludf.DUMMYFUNCTION("IF(E399="""", 0, SUM(ARRAYFORMULA(IFERROR(VLOOKUP(TRIM(SPLIT(E399, "","")), PRICELIST!C:D, 2, FALSE), 0))))"),0)</f>
        <v>0</v>
      </c>
      <c r="G399" s="17"/>
      <c r="H399" s="19">
        <f t="shared" ca="1" si="2"/>
        <v>0</v>
      </c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spans="1:28" ht="22.5" customHeight="1">
      <c r="A400" s="14"/>
      <c r="B400" s="15"/>
      <c r="C400" s="15"/>
      <c r="D400" s="15"/>
      <c r="E400" s="17"/>
      <c r="F400" s="18">
        <f ca="1">IFERROR(__xludf.DUMMYFUNCTION("IF(E400="""", 0, SUM(ARRAYFORMULA(IFERROR(VLOOKUP(TRIM(SPLIT(E400, "","")), PRICELIST!C:D, 2, FALSE), 0))))"),0)</f>
        <v>0</v>
      </c>
      <c r="G400" s="17"/>
      <c r="H400" s="19">
        <f t="shared" ca="1" si="2"/>
        <v>0</v>
      </c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spans="1:28" ht="22.5" customHeight="1">
      <c r="A401" s="14"/>
      <c r="B401" s="15"/>
      <c r="C401" s="15"/>
      <c r="D401" s="15"/>
      <c r="E401" s="17"/>
      <c r="F401" s="18">
        <f ca="1">IFERROR(__xludf.DUMMYFUNCTION("IF(E401="""", 0, SUM(ARRAYFORMULA(IFERROR(VLOOKUP(TRIM(SPLIT(E401, "","")), PRICELIST!C:D, 2, FALSE), 0))))"),0)</f>
        <v>0</v>
      </c>
      <c r="G401" s="17"/>
      <c r="H401" s="19">
        <f t="shared" ca="1" si="2"/>
        <v>0</v>
      </c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spans="1:28" ht="22.5" customHeight="1">
      <c r="A402" s="14"/>
      <c r="B402" s="15"/>
      <c r="C402" s="15"/>
      <c r="D402" s="15"/>
      <c r="E402" s="17"/>
      <c r="F402" s="18">
        <f ca="1">IFERROR(__xludf.DUMMYFUNCTION("IF(E402="""", 0, SUM(ARRAYFORMULA(IFERROR(VLOOKUP(TRIM(SPLIT(E402, "","")), PRICELIST!C:D, 2, FALSE), 0))))"),0)</f>
        <v>0</v>
      </c>
      <c r="G402" s="17"/>
      <c r="H402" s="19">
        <f t="shared" ca="1" si="2"/>
        <v>0</v>
      </c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spans="1:28" ht="22.5" customHeight="1">
      <c r="A403" s="14"/>
      <c r="B403" s="15"/>
      <c r="C403" s="15"/>
      <c r="D403" s="15"/>
      <c r="E403" s="17"/>
      <c r="F403" s="18">
        <f ca="1">IFERROR(__xludf.DUMMYFUNCTION("IF(E403="""", 0, SUM(ARRAYFORMULA(IFERROR(VLOOKUP(TRIM(SPLIT(E403, "","")), PRICELIST!C:D, 2, FALSE), 0))))"),0)</f>
        <v>0</v>
      </c>
      <c r="G403" s="17"/>
      <c r="H403" s="19">
        <f t="shared" ca="1" si="2"/>
        <v>0</v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spans="1:28" ht="22.5" customHeight="1">
      <c r="A404" s="14"/>
      <c r="B404" s="15"/>
      <c r="C404" s="15"/>
      <c r="D404" s="15"/>
      <c r="E404" s="17"/>
      <c r="F404" s="18">
        <f ca="1">IFERROR(__xludf.DUMMYFUNCTION("IF(E404="""", 0, SUM(ARRAYFORMULA(IFERROR(VLOOKUP(TRIM(SPLIT(E404, "","")), PRICELIST!C:D, 2, FALSE), 0))))"),0)</f>
        <v>0</v>
      </c>
      <c r="G404" s="17"/>
      <c r="H404" s="19">
        <f t="shared" ca="1" si="2"/>
        <v>0</v>
      </c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spans="1:28" ht="22.5" customHeight="1">
      <c r="A405" s="14"/>
      <c r="B405" s="15"/>
      <c r="C405" s="15"/>
      <c r="D405" s="15"/>
      <c r="E405" s="17"/>
      <c r="F405" s="18">
        <f ca="1">IFERROR(__xludf.DUMMYFUNCTION("IF(E405="""", 0, SUM(ARRAYFORMULA(IFERROR(VLOOKUP(TRIM(SPLIT(E405, "","")), PRICELIST!C:D, 2, FALSE), 0))))"),0)</f>
        <v>0</v>
      </c>
      <c r="G405" s="17"/>
      <c r="H405" s="19">
        <f t="shared" ca="1" si="2"/>
        <v>0</v>
      </c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spans="1:28" ht="22.5" customHeight="1">
      <c r="A406" s="14"/>
      <c r="B406" s="15"/>
      <c r="C406" s="15"/>
      <c r="D406" s="15"/>
      <c r="E406" s="17"/>
      <c r="F406" s="18">
        <f ca="1">IFERROR(__xludf.DUMMYFUNCTION("IF(E406="""", 0, SUM(ARRAYFORMULA(IFERROR(VLOOKUP(TRIM(SPLIT(E406, "","")), PRICELIST!C:D, 2, FALSE), 0))))"),0)</f>
        <v>0</v>
      </c>
      <c r="G406" s="17"/>
      <c r="H406" s="19">
        <f t="shared" ca="1" si="2"/>
        <v>0</v>
      </c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spans="1:28" ht="22.5" customHeight="1">
      <c r="A407" s="14"/>
      <c r="B407" s="15"/>
      <c r="C407" s="15"/>
      <c r="D407" s="15"/>
      <c r="E407" s="17"/>
      <c r="F407" s="18">
        <f ca="1">IFERROR(__xludf.DUMMYFUNCTION("IF(E407="""", 0, SUM(ARRAYFORMULA(IFERROR(VLOOKUP(TRIM(SPLIT(E407, "","")), PRICELIST!C:D, 2, FALSE), 0))))"),0)</f>
        <v>0</v>
      </c>
      <c r="G407" s="17"/>
      <c r="H407" s="19">
        <f t="shared" ca="1" si="2"/>
        <v>0</v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spans="1:28" ht="22.5" customHeight="1">
      <c r="A408" s="14"/>
      <c r="B408" s="15"/>
      <c r="C408" s="15"/>
      <c r="D408" s="15"/>
      <c r="E408" s="17"/>
      <c r="F408" s="18">
        <f ca="1">IFERROR(__xludf.DUMMYFUNCTION("IF(E408="""", 0, SUM(ARRAYFORMULA(IFERROR(VLOOKUP(TRIM(SPLIT(E408, "","")), PRICELIST!C:D, 2, FALSE), 0))))"),0)</f>
        <v>0</v>
      </c>
      <c r="G408" s="17"/>
      <c r="H408" s="19">
        <f t="shared" ca="1" si="2"/>
        <v>0</v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spans="1:28" ht="22.5" customHeight="1">
      <c r="A409" s="14"/>
      <c r="B409" s="15"/>
      <c r="C409" s="15"/>
      <c r="D409" s="15"/>
      <c r="E409" s="17"/>
      <c r="F409" s="18">
        <f ca="1">IFERROR(__xludf.DUMMYFUNCTION("IF(E409="""", 0, SUM(ARRAYFORMULA(IFERROR(VLOOKUP(TRIM(SPLIT(E409, "","")), PRICELIST!C:D, 2, FALSE), 0))))"),0)</f>
        <v>0</v>
      </c>
      <c r="G409" s="17"/>
      <c r="H409" s="19">
        <f t="shared" ca="1" si="2"/>
        <v>0</v>
      </c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spans="1:28" ht="22.5" customHeight="1">
      <c r="A410" s="14"/>
      <c r="B410" s="15"/>
      <c r="C410" s="15"/>
      <c r="D410" s="15"/>
      <c r="E410" s="17"/>
      <c r="F410" s="18">
        <f ca="1">IFERROR(__xludf.DUMMYFUNCTION("IF(E410="""", 0, SUM(ARRAYFORMULA(IFERROR(VLOOKUP(TRIM(SPLIT(E410, "","")), PRICELIST!C:D, 2, FALSE), 0))))"),0)</f>
        <v>0</v>
      </c>
      <c r="G410" s="17"/>
      <c r="H410" s="19">
        <f t="shared" ca="1" si="2"/>
        <v>0</v>
      </c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spans="1:28" ht="22.5" customHeight="1">
      <c r="A411" s="14"/>
      <c r="B411" s="15"/>
      <c r="C411" s="15"/>
      <c r="D411" s="15"/>
      <c r="E411" s="17"/>
      <c r="F411" s="18">
        <f ca="1">IFERROR(__xludf.DUMMYFUNCTION("IF(E411="""", 0, SUM(ARRAYFORMULA(IFERROR(VLOOKUP(TRIM(SPLIT(E411, "","")), PRICELIST!C:D, 2, FALSE), 0))))"),0)</f>
        <v>0</v>
      </c>
      <c r="G411" s="17"/>
      <c r="H411" s="19">
        <f t="shared" ca="1" si="2"/>
        <v>0</v>
      </c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spans="1:28" ht="22.5" customHeight="1">
      <c r="A412" s="14"/>
      <c r="B412" s="15"/>
      <c r="C412" s="15"/>
      <c r="D412" s="15"/>
      <c r="E412" s="17"/>
      <c r="F412" s="18">
        <f ca="1">IFERROR(__xludf.DUMMYFUNCTION("IF(E412="""", 0, SUM(ARRAYFORMULA(IFERROR(VLOOKUP(TRIM(SPLIT(E412, "","")), PRICELIST!C:D, 2, FALSE), 0))))"),0)</f>
        <v>0</v>
      </c>
      <c r="G412" s="17"/>
      <c r="H412" s="19">
        <f t="shared" ca="1" si="2"/>
        <v>0</v>
      </c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spans="1:28" ht="22.5" customHeight="1">
      <c r="A413" s="14"/>
      <c r="B413" s="15"/>
      <c r="C413" s="15"/>
      <c r="D413" s="15"/>
      <c r="E413" s="17"/>
      <c r="F413" s="18">
        <f ca="1">IFERROR(__xludf.DUMMYFUNCTION("IF(E413="""", 0, SUM(ARRAYFORMULA(IFERROR(VLOOKUP(TRIM(SPLIT(E413, "","")), PRICELIST!C:D, 2, FALSE), 0))))"),0)</f>
        <v>0</v>
      </c>
      <c r="G413" s="17"/>
      <c r="H413" s="19">
        <f t="shared" ca="1" si="2"/>
        <v>0</v>
      </c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spans="1:28" ht="22.5" customHeight="1">
      <c r="A414" s="14"/>
      <c r="B414" s="15"/>
      <c r="C414" s="15"/>
      <c r="D414" s="15"/>
      <c r="E414" s="17"/>
      <c r="F414" s="18">
        <f ca="1">IFERROR(__xludf.DUMMYFUNCTION("IF(E414="""", 0, SUM(ARRAYFORMULA(IFERROR(VLOOKUP(TRIM(SPLIT(E414, "","")), PRICELIST!C:D, 2, FALSE), 0))))"),0)</f>
        <v>0</v>
      </c>
      <c r="G414" s="17"/>
      <c r="H414" s="19">
        <f t="shared" ca="1" si="2"/>
        <v>0</v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spans="1:28" ht="22.5" customHeight="1">
      <c r="A415" s="14"/>
      <c r="B415" s="15"/>
      <c r="C415" s="15"/>
      <c r="D415" s="15"/>
      <c r="E415" s="17"/>
      <c r="F415" s="18">
        <f ca="1">IFERROR(__xludf.DUMMYFUNCTION("IF(E415="""", 0, SUM(ARRAYFORMULA(IFERROR(VLOOKUP(TRIM(SPLIT(E415, "","")), PRICELIST!C:D, 2, FALSE), 0))))"),0)</f>
        <v>0</v>
      </c>
      <c r="G415" s="17"/>
      <c r="H415" s="19">
        <f t="shared" ca="1" si="2"/>
        <v>0</v>
      </c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spans="1:28" ht="22.5" customHeight="1">
      <c r="A416" s="14"/>
      <c r="B416" s="15"/>
      <c r="C416" s="15"/>
      <c r="D416" s="15"/>
      <c r="E416" s="17"/>
      <c r="F416" s="18">
        <f ca="1">IFERROR(__xludf.DUMMYFUNCTION("IF(E416="""", 0, SUM(ARRAYFORMULA(IFERROR(VLOOKUP(TRIM(SPLIT(E416, "","")), PRICELIST!C:D, 2, FALSE), 0))))"),0)</f>
        <v>0</v>
      </c>
      <c r="G416" s="17"/>
      <c r="H416" s="19">
        <f t="shared" ca="1" si="2"/>
        <v>0</v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spans="1:28" ht="22.5" customHeight="1">
      <c r="A417" s="14"/>
      <c r="B417" s="15"/>
      <c r="C417" s="15"/>
      <c r="D417" s="15"/>
      <c r="E417" s="17"/>
      <c r="F417" s="18">
        <f ca="1">IFERROR(__xludf.DUMMYFUNCTION("IF(E417="""", 0, SUM(ARRAYFORMULA(IFERROR(VLOOKUP(TRIM(SPLIT(E417, "","")), PRICELIST!C:D, 2, FALSE), 0))))"),0)</f>
        <v>0</v>
      </c>
      <c r="G417" s="17"/>
      <c r="H417" s="19">
        <f t="shared" ca="1" si="2"/>
        <v>0</v>
      </c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spans="1:28" ht="22.5" customHeight="1">
      <c r="A418" s="14"/>
      <c r="B418" s="15"/>
      <c r="C418" s="15"/>
      <c r="D418" s="15"/>
      <c r="E418" s="17"/>
      <c r="F418" s="18">
        <f ca="1">IFERROR(__xludf.DUMMYFUNCTION("IF(E418="""", 0, SUM(ARRAYFORMULA(IFERROR(VLOOKUP(TRIM(SPLIT(E418, "","")), PRICELIST!C:D, 2, FALSE), 0))))"),0)</f>
        <v>0</v>
      </c>
      <c r="G418" s="17"/>
      <c r="H418" s="19">
        <f t="shared" ca="1" si="2"/>
        <v>0</v>
      </c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spans="1:28" ht="22.5" customHeight="1">
      <c r="A419" s="14"/>
      <c r="B419" s="15"/>
      <c r="C419" s="15"/>
      <c r="D419" s="15"/>
      <c r="E419" s="17"/>
      <c r="F419" s="18">
        <f ca="1">IFERROR(__xludf.DUMMYFUNCTION("IF(E419="""", 0, SUM(ARRAYFORMULA(IFERROR(VLOOKUP(TRIM(SPLIT(E419, "","")), PRICELIST!C:D, 2, FALSE), 0))))"),0)</f>
        <v>0</v>
      </c>
      <c r="G419" s="17"/>
      <c r="H419" s="19">
        <f t="shared" ca="1" si="2"/>
        <v>0</v>
      </c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spans="1:28" ht="22.5" customHeight="1">
      <c r="A420" s="14"/>
      <c r="B420" s="15"/>
      <c r="C420" s="15"/>
      <c r="D420" s="15"/>
      <c r="E420" s="17"/>
      <c r="F420" s="18">
        <f ca="1">IFERROR(__xludf.DUMMYFUNCTION("IF(E420="""", 0, SUM(ARRAYFORMULA(IFERROR(VLOOKUP(TRIM(SPLIT(E420, "","")), PRICELIST!C:D, 2, FALSE), 0))))"),0)</f>
        <v>0</v>
      </c>
      <c r="G420" s="17"/>
      <c r="H420" s="19">
        <f t="shared" ca="1" si="2"/>
        <v>0</v>
      </c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spans="1:28" ht="22.5" customHeight="1">
      <c r="A421" s="14"/>
      <c r="B421" s="15"/>
      <c r="C421" s="15"/>
      <c r="D421" s="15"/>
      <c r="E421" s="17"/>
      <c r="F421" s="18">
        <f ca="1">IFERROR(__xludf.DUMMYFUNCTION("IF(E421="""", 0, SUM(ARRAYFORMULA(IFERROR(VLOOKUP(TRIM(SPLIT(E421, "","")), PRICELIST!C:D, 2, FALSE), 0))))"),0)</f>
        <v>0</v>
      </c>
      <c r="G421" s="17"/>
      <c r="H421" s="19">
        <f t="shared" ca="1" si="2"/>
        <v>0</v>
      </c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spans="1:28" ht="22.5" customHeight="1">
      <c r="A422" s="14"/>
      <c r="B422" s="15"/>
      <c r="C422" s="15"/>
      <c r="D422" s="15"/>
      <c r="E422" s="17"/>
      <c r="F422" s="18">
        <f ca="1">IFERROR(__xludf.DUMMYFUNCTION("IF(E422="""", 0, SUM(ARRAYFORMULA(IFERROR(VLOOKUP(TRIM(SPLIT(E422, "","")), PRICELIST!C:D, 2, FALSE), 0))))"),0)</f>
        <v>0</v>
      </c>
      <c r="G422" s="17"/>
      <c r="H422" s="19">
        <f t="shared" ca="1" si="2"/>
        <v>0</v>
      </c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spans="1:28" ht="22.5" customHeight="1">
      <c r="A423" s="14"/>
      <c r="B423" s="15"/>
      <c r="C423" s="15"/>
      <c r="D423" s="15"/>
      <c r="E423" s="17"/>
      <c r="F423" s="18">
        <f ca="1">IFERROR(__xludf.DUMMYFUNCTION("IF(E423="""", 0, SUM(ARRAYFORMULA(IFERROR(VLOOKUP(TRIM(SPLIT(E423, "","")), PRICELIST!C:D, 2, FALSE), 0))))"),0)</f>
        <v>0</v>
      </c>
      <c r="G423" s="17"/>
      <c r="H423" s="19">
        <f t="shared" ca="1" si="2"/>
        <v>0</v>
      </c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spans="1:28" ht="22.5" customHeight="1">
      <c r="A424" s="14"/>
      <c r="B424" s="15"/>
      <c r="C424" s="15"/>
      <c r="D424" s="15"/>
      <c r="E424" s="17"/>
      <c r="F424" s="18">
        <f ca="1">IFERROR(__xludf.DUMMYFUNCTION("IF(E424="""", 0, SUM(ARRAYFORMULA(IFERROR(VLOOKUP(TRIM(SPLIT(E424, "","")), PRICELIST!C:D, 2, FALSE), 0))))"),0)</f>
        <v>0</v>
      </c>
      <c r="G424" s="17"/>
      <c r="H424" s="19">
        <f t="shared" ca="1" si="2"/>
        <v>0</v>
      </c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spans="1:28" ht="22.5" customHeight="1">
      <c r="A425" s="14"/>
      <c r="B425" s="15"/>
      <c r="C425" s="15"/>
      <c r="D425" s="15"/>
      <c r="E425" s="17"/>
      <c r="F425" s="18">
        <f ca="1">IFERROR(__xludf.DUMMYFUNCTION("IF(E425="""", 0, SUM(ARRAYFORMULA(IFERROR(VLOOKUP(TRIM(SPLIT(E425, "","")), PRICELIST!C:D, 2, FALSE), 0))))"),0)</f>
        <v>0</v>
      </c>
      <c r="G425" s="17"/>
      <c r="H425" s="19">
        <f t="shared" ca="1" si="2"/>
        <v>0</v>
      </c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spans="1:28" ht="22.5" customHeight="1">
      <c r="A426" s="14"/>
      <c r="B426" s="15"/>
      <c r="C426" s="15"/>
      <c r="D426" s="15"/>
      <c r="E426" s="17"/>
      <c r="F426" s="18">
        <f ca="1">IFERROR(__xludf.DUMMYFUNCTION("IF(E426="""", 0, SUM(ARRAYFORMULA(IFERROR(VLOOKUP(TRIM(SPLIT(E426, "","")), PRICELIST!C:D, 2, FALSE), 0))))"),0)</f>
        <v>0</v>
      </c>
      <c r="G426" s="17"/>
      <c r="H426" s="19">
        <f t="shared" ca="1" si="2"/>
        <v>0</v>
      </c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spans="1:28" ht="22.5" customHeight="1">
      <c r="A427" s="14"/>
      <c r="B427" s="15"/>
      <c r="C427" s="15"/>
      <c r="D427" s="15"/>
      <c r="E427" s="17"/>
      <c r="F427" s="18">
        <f ca="1">IFERROR(__xludf.DUMMYFUNCTION("IF(E427="""", 0, SUM(ARRAYFORMULA(IFERROR(VLOOKUP(TRIM(SPLIT(E427, "","")), PRICELIST!C:D, 2, FALSE), 0))))"),0)</f>
        <v>0</v>
      </c>
      <c r="G427" s="17"/>
      <c r="H427" s="19">
        <f t="shared" ca="1" si="2"/>
        <v>0</v>
      </c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spans="1:28" ht="22.5" customHeight="1">
      <c r="A428" s="14"/>
      <c r="B428" s="15"/>
      <c r="C428" s="15"/>
      <c r="D428" s="15"/>
      <c r="E428" s="17"/>
      <c r="F428" s="18">
        <f ca="1">IFERROR(__xludf.DUMMYFUNCTION("IF(E428="""", 0, SUM(ARRAYFORMULA(IFERROR(VLOOKUP(TRIM(SPLIT(E428, "","")), PRICELIST!C:D, 2, FALSE), 0))))"),0)</f>
        <v>0</v>
      </c>
      <c r="G428" s="17"/>
      <c r="H428" s="19">
        <f t="shared" ca="1" si="2"/>
        <v>0</v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spans="1:28" ht="22.5" customHeight="1">
      <c r="A429" s="14"/>
      <c r="B429" s="15"/>
      <c r="C429" s="15"/>
      <c r="D429" s="15"/>
      <c r="E429" s="17"/>
      <c r="F429" s="18">
        <f ca="1">IFERROR(__xludf.DUMMYFUNCTION("IF(E429="""", 0, SUM(ARRAYFORMULA(IFERROR(VLOOKUP(TRIM(SPLIT(E429, "","")), PRICELIST!C:D, 2, FALSE), 0))))"),0)</f>
        <v>0</v>
      </c>
      <c r="G429" s="17"/>
      <c r="H429" s="19">
        <f t="shared" ca="1" si="2"/>
        <v>0</v>
      </c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spans="1:28" ht="22.5" customHeight="1">
      <c r="A430" s="14"/>
      <c r="B430" s="15"/>
      <c r="C430" s="15"/>
      <c r="D430" s="15"/>
      <c r="E430" s="17"/>
      <c r="F430" s="18">
        <f ca="1">IFERROR(__xludf.DUMMYFUNCTION("IF(E430="""", 0, SUM(ARRAYFORMULA(IFERROR(VLOOKUP(TRIM(SPLIT(E430, "","")), PRICELIST!C:D, 2, FALSE), 0))))"),0)</f>
        <v>0</v>
      </c>
      <c r="G430" s="17"/>
      <c r="H430" s="19">
        <f t="shared" ca="1" si="2"/>
        <v>0</v>
      </c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spans="1:28" ht="22.5" customHeight="1">
      <c r="A431" s="14"/>
      <c r="B431" s="15"/>
      <c r="C431" s="15"/>
      <c r="D431" s="15"/>
      <c r="E431" s="17"/>
      <c r="F431" s="18">
        <f ca="1">IFERROR(__xludf.DUMMYFUNCTION("IF(E431="""", 0, SUM(ARRAYFORMULA(IFERROR(VLOOKUP(TRIM(SPLIT(E431, "","")), PRICELIST!C:D, 2, FALSE), 0))))"),0)</f>
        <v>0</v>
      </c>
      <c r="G431" s="17"/>
      <c r="H431" s="19">
        <f t="shared" ca="1" si="2"/>
        <v>0</v>
      </c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spans="1:28" ht="22.5" customHeight="1">
      <c r="A432" s="14"/>
      <c r="B432" s="15"/>
      <c r="C432" s="15"/>
      <c r="D432" s="15"/>
      <c r="E432" s="17"/>
      <c r="F432" s="18">
        <f ca="1">IFERROR(__xludf.DUMMYFUNCTION("IF(E432="""", 0, SUM(ARRAYFORMULA(IFERROR(VLOOKUP(TRIM(SPLIT(E432, "","")), PRICELIST!C:D, 2, FALSE), 0))))"),0)</f>
        <v>0</v>
      </c>
      <c r="G432" s="17"/>
      <c r="H432" s="19">
        <f t="shared" ca="1" si="2"/>
        <v>0</v>
      </c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spans="1:28" ht="22.5" customHeight="1">
      <c r="A433" s="14"/>
      <c r="B433" s="15"/>
      <c r="C433" s="15"/>
      <c r="D433" s="15"/>
      <c r="E433" s="17"/>
      <c r="F433" s="18">
        <f ca="1">IFERROR(__xludf.DUMMYFUNCTION("IF(E433="""", 0, SUM(ARRAYFORMULA(IFERROR(VLOOKUP(TRIM(SPLIT(E433, "","")), PRICELIST!C:D, 2, FALSE), 0))))"),0)</f>
        <v>0</v>
      </c>
      <c r="G433" s="17"/>
      <c r="H433" s="19">
        <f t="shared" ca="1" si="2"/>
        <v>0</v>
      </c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spans="1:28" ht="22.5" customHeight="1">
      <c r="A434" s="14"/>
      <c r="B434" s="15"/>
      <c r="C434" s="15"/>
      <c r="D434" s="15"/>
      <c r="E434" s="17"/>
      <c r="F434" s="18">
        <f ca="1">IFERROR(__xludf.DUMMYFUNCTION("IF(E434="""", 0, SUM(ARRAYFORMULA(IFERROR(VLOOKUP(TRIM(SPLIT(E434, "","")), PRICELIST!C:D, 2, FALSE), 0))))"),0)</f>
        <v>0</v>
      </c>
      <c r="G434" s="17"/>
      <c r="H434" s="19">
        <f t="shared" ca="1" si="2"/>
        <v>0</v>
      </c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spans="1:28" ht="22.5" customHeight="1">
      <c r="A435" s="14"/>
      <c r="B435" s="15"/>
      <c r="C435" s="15"/>
      <c r="D435" s="15"/>
      <c r="E435" s="17"/>
      <c r="F435" s="18">
        <f ca="1">IFERROR(__xludf.DUMMYFUNCTION("IF(E435="""", 0, SUM(ARRAYFORMULA(IFERROR(VLOOKUP(TRIM(SPLIT(E435, "","")), PRICELIST!C:D, 2, FALSE), 0))))"),0)</f>
        <v>0</v>
      </c>
      <c r="G435" s="17"/>
      <c r="H435" s="19">
        <f t="shared" ca="1" si="2"/>
        <v>0</v>
      </c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spans="1:28" ht="22.5" customHeight="1">
      <c r="A436" s="14"/>
      <c r="B436" s="15"/>
      <c r="C436" s="15"/>
      <c r="D436" s="15"/>
      <c r="E436" s="17"/>
      <c r="F436" s="18">
        <f ca="1">IFERROR(__xludf.DUMMYFUNCTION("IF(E436="""", 0, SUM(ARRAYFORMULA(IFERROR(VLOOKUP(TRIM(SPLIT(E436, "","")), PRICELIST!C:D, 2, FALSE), 0))))"),0)</f>
        <v>0</v>
      </c>
      <c r="G436" s="17"/>
      <c r="H436" s="19">
        <f t="shared" ca="1" si="2"/>
        <v>0</v>
      </c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spans="1:28" ht="22.5" customHeight="1">
      <c r="A437" s="14"/>
      <c r="B437" s="15"/>
      <c r="C437" s="15"/>
      <c r="D437" s="15"/>
      <c r="E437" s="17"/>
      <c r="F437" s="18">
        <f ca="1">IFERROR(__xludf.DUMMYFUNCTION("IF(E437="""", 0, SUM(ARRAYFORMULA(IFERROR(VLOOKUP(TRIM(SPLIT(E437, "","")), PRICELIST!C:D, 2, FALSE), 0))))"),0)</f>
        <v>0</v>
      </c>
      <c r="G437" s="17"/>
      <c r="H437" s="19">
        <f t="shared" ca="1" si="2"/>
        <v>0</v>
      </c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spans="1:28" ht="22.5" customHeight="1">
      <c r="A438" s="14"/>
      <c r="B438" s="15"/>
      <c r="C438" s="15"/>
      <c r="D438" s="15"/>
      <c r="E438" s="17"/>
      <c r="F438" s="18">
        <f ca="1">IFERROR(__xludf.DUMMYFUNCTION("IF(E438="""", 0, SUM(ARRAYFORMULA(IFERROR(VLOOKUP(TRIM(SPLIT(E438, "","")), PRICELIST!C:D, 2, FALSE), 0))))"),0)</f>
        <v>0</v>
      </c>
      <c r="G438" s="17"/>
      <c r="H438" s="19">
        <f t="shared" ca="1" si="2"/>
        <v>0</v>
      </c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spans="1:28" ht="22.5" customHeight="1">
      <c r="A439" s="14"/>
      <c r="B439" s="15"/>
      <c r="C439" s="15"/>
      <c r="D439" s="15"/>
      <c r="E439" s="17"/>
      <c r="F439" s="18">
        <f ca="1">IFERROR(__xludf.DUMMYFUNCTION("IF(E439="""", 0, SUM(ARRAYFORMULA(IFERROR(VLOOKUP(TRIM(SPLIT(E439, "","")), PRICELIST!C:D, 2, FALSE), 0))))"),0)</f>
        <v>0</v>
      </c>
      <c r="G439" s="17"/>
      <c r="H439" s="19">
        <f t="shared" ca="1" si="2"/>
        <v>0</v>
      </c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spans="1:28" ht="22.5" customHeight="1">
      <c r="A440" s="14"/>
      <c r="B440" s="15"/>
      <c r="C440" s="15"/>
      <c r="D440" s="15"/>
      <c r="E440" s="17"/>
      <c r="F440" s="18">
        <f ca="1">IFERROR(__xludf.DUMMYFUNCTION("IF(E440="""", 0, SUM(ARRAYFORMULA(IFERROR(VLOOKUP(TRIM(SPLIT(E440, "","")), PRICELIST!C:D, 2, FALSE), 0))))"),0)</f>
        <v>0</v>
      </c>
      <c r="G440" s="17"/>
      <c r="H440" s="19">
        <f t="shared" ca="1" si="2"/>
        <v>0</v>
      </c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spans="1:28" ht="22.5" customHeight="1">
      <c r="A441" s="14"/>
      <c r="B441" s="15"/>
      <c r="C441" s="15"/>
      <c r="D441" s="15"/>
      <c r="E441" s="17"/>
      <c r="F441" s="18">
        <f ca="1">IFERROR(__xludf.DUMMYFUNCTION("IF(E441="""", 0, SUM(ARRAYFORMULA(IFERROR(VLOOKUP(TRIM(SPLIT(E441, "","")), PRICELIST!C:D, 2, FALSE), 0))))"),0)</f>
        <v>0</v>
      </c>
      <c r="G441" s="17"/>
      <c r="H441" s="19">
        <f t="shared" ca="1" si="2"/>
        <v>0</v>
      </c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spans="1:28" ht="22.5" customHeight="1">
      <c r="A442" s="14"/>
      <c r="B442" s="15"/>
      <c r="C442" s="15"/>
      <c r="D442" s="15"/>
      <c r="E442" s="17"/>
      <c r="F442" s="18">
        <f ca="1">IFERROR(__xludf.DUMMYFUNCTION("IF(E442="""", 0, SUM(ARRAYFORMULA(IFERROR(VLOOKUP(TRIM(SPLIT(E442, "","")), PRICELIST!C:D, 2, FALSE), 0))))"),0)</f>
        <v>0</v>
      </c>
      <c r="G442" s="17"/>
      <c r="H442" s="19">
        <f t="shared" ca="1" si="2"/>
        <v>0</v>
      </c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spans="1:28" ht="22.5" customHeight="1">
      <c r="A443" s="14"/>
      <c r="B443" s="15"/>
      <c r="C443" s="15"/>
      <c r="D443" s="15"/>
      <c r="E443" s="17"/>
      <c r="F443" s="18">
        <f ca="1">IFERROR(__xludf.DUMMYFUNCTION("IF(E443="""", 0, SUM(ARRAYFORMULA(IFERROR(VLOOKUP(TRIM(SPLIT(E443, "","")), PRICELIST!C:D, 2, FALSE), 0))))"),0)</f>
        <v>0</v>
      </c>
      <c r="G443" s="17"/>
      <c r="H443" s="19">
        <f t="shared" ca="1" si="2"/>
        <v>0</v>
      </c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spans="1:28" ht="22.5" customHeight="1">
      <c r="A444" s="14"/>
      <c r="B444" s="15"/>
      <c r="C444" s="15"/>
      <c r="D444" s="15"/>
      <c r="E444" s="17"/>
      <c r="F444" s="18">
        <f ca="1">IFERROR(__xludf.DUMMYFUNCTION("IF(E444="""", 0, SUM(ARRAYFORMULA(IFERROR(VLOOKUP(TRIM(SPLIT(E444, "","")), PRICELIST!C:D, 2, FALSE), 0))))"),0)</f>
        <v>0</v>
      </c>
      <c r="G444" s="17"/>
      <c r="H444" s="19">
        <f t="shared" ca="1" si="2"/>
        <v>0</v>
      </c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spans="1:28" ht="22.5" customHeight="1">
      <c r="A445" s="14"/>
      <c r="B445" s="15"/>
      <c r="C445" s="15"/>
      <c r="D445" s="15"/>
      <c r="E445" s="17"/>
      <c r="F445" s="18">
        <f ca="1">IFERROR(__xludf.DUMMYFUNCTION("IF(E445="""", 0, SUM(ARRAYFORMULA(IFERROR(VLOOKUP(TRIM(SPLIT(E445, "","")), PRICELIST!C:D, 2, FALSE), 0))))"),0)</f>
        <v>0</v>
      </c>
      <c r="G445" s="17"/>
      <c r="H445" s="19">
        <f t="shared" ca="1" si="2"/>
        <v>0</v>
      </c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spans="1:28" ht="22.5" customHeight="1">
      <c r="A446" s="14"/>
      <c r="B446" s="15"/>
      <c r="C446" s="15"/>
      <c r="D446" s="15"/>
      <c r="E446" s="17"/>
      <c r="F446" s="18">
        <f ca="1">IFERROR(__xludf.DUMMYFUNCTION("IF(E446="""", 0, SUM(ARRAYFORMULA(IFERROR(VLOOKUP(TRIM(SPLIT(E446, "","")), PRICELIST!C:D, 2, FALSE), 0))))"),0)</f>
        <v>0</v>
      </c>
      <c r="G446" s="17"/>
      <c r="H446" s="19">
        <f t="shared" ca="1" si="2"/>
        <v>0</v>
      </c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spans="1:28" ht="22.5" customHeight="1">
      <c r="A447" s="14"/>
      <c r="B447" s="15"/>
      <c r="C447" s="15"/>
      <c r="D447" s="15"/>
      <c r="E447" s="17"/>
      <c r="F447" s="18">
        <f ca="1">IFERROR(__xludf.DUMMYFUNCTION("IF(E447="""", 0, SUM(ARRAYFORMULA(IFERROR(VLOOKUP(TRIM(SPLIT(E447, "","")), PRICELIST!C:D, 2, FALSE), 0))))"),0)</f>
        <v>0</v>
      </c>
      <c r="G447" s="17"/>
      <c r="H447" s="19">
        <f t="shared" ca="1" si="2"/>
        <v>0</v>
      </c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spans="1:28" ht="22.5" customHeight="1">
      <c r="A448" s="14"/>
      <c r="B448" s="15"/>
      <c r="C448" s="15"/>
      <c r="D448" s="15"/>
      <c r="E448" s="17"/>
      <c r="F448" s="18">
        <f ca="1">IFERROR(__xludf.DUMMYFUNCTION("IF(E448="""", 0, SUM(ARRAYFORMULA(IFERROR(VLOOKUP(TRIM(SPLIT(E448, "","")), PRICELIST!C:D, 2, FALSE), 0))))"),0)</f>
        <v>0</v>
      </c>
      <c r="G448" s="17"/>
      <c r="H448" s="19">
        <f t="shared" ca="1" si="2"/>
        <v>0</v>
      </c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spans="1:28" ht="22.5" customHeight="1">
      <c r="A449" s="14"/>
      <c r="B449" s="15"/>
      <c r="C449" s="15"/>
      <c r="D449" s="15"/>
      <c r="E449" s="17"/>
      <c r="F449" s="18">
        <f ca="1">IFERROR(__xludf.DUMMYFUNCTION("IF(E449="""", 0, SUM(ARRAYFORMULA(IFERROR(VLOOKUP(TRIM(SPLIT(E449, "","")), PRICELIST!C:D, 2, FALSE), 0))))"),0)</f>
        <v>0</v>
      </c>
      <c r="G449" s="17"/>
      <c r="H449" s="19">
        <f t="shared" ca="1" si="2"/>
        <v>0</v>
      </c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spans="1:28" ht="22.5" customHeight="1">
      <c r="A450" s="14"/>
      <c r="B450" s="15"/>
      <c r="C450" s="15"/>
      <c r="D450" s="15"/>
      <c r="E450" s="17"/>
      <c r="F450" s="18">
        <f ca="1">IFERROR(__xludf.DUMMYFUNCTION("IF(E450="""", 0, SUM(ARRAYFORMULA(IFERROR(VLOOKUP(TRIM(SPLIT(E450, "","")), PRICELIST!C:D, 2, FALSE), 0))))"),0)</f>
        <v>0</v>
      </c>
      <c r="G450" s="17"/>
      <c r="H450" s="19">
        <f t="shared" ca="1" si="2"/>
        <v>0</v>
      </c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spans="1:28" ht="22.5" customHeight="1">
      <c r="A451" s="14"/>
      <c r="B451" s="15"/>
      <c r="C451" s="15"/>
      <c r="D451" s="15"/>
      <c r="E451" s="17"/>
      <c r="F451" s="18">
        <f ca="1">IFERROR(__xludf.DUMMYFUNCTION("IF(E451="""", 0, SUM(ARRAYFORMULA(IFERROR(VLOOKUP(TRIM(SPLIT(E451, "","")), PRICELIST!C:D, 2, FALSE), 0))))"),0)</f>
        <v>0</v>
      </c>
      <c r="G451" s="17"/>
      <c r="H451" s="19">
        <f t="shared" ca="1" si="2"/>
        <v>0</v>
      </c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spans="1:28" ht="22.5" customHeight="1">
      <c r="A452" s="14"/>
      <c r="B452" s="15"/>
      <c r="C452" s="15"/>
      <c r="D452" s="15"/>
      <c r="E452" s="17"/>
      <c r="F452" s="18">
        <f ca="1">IFERROR(__xludf.DUMMYFUNCTION("IF(E452="""", 0, SUM(ARRAYFORMULA(IFERROR(VLOOKUP(TRIM(SPLIT(E452, "","")), PRICELIST!C:D, 2, FALSE), 0))))"),0)</f>
        <v>0</v>
      </c>
      <c r="G452" s="17"/>
      <c r="H452" s="19">
        <f t="shared" ca="1" si="2"/>
        <v>0</v>
      </c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spans="1:28" ht="22.5" customHeight="1">
      <c r="A453" s="14"/>
      <c r="B453" s="15"/>
      <c r="C453" s="15"/>
      <c r="D453" s="15"/>
      <c r="E453" s="17"/>
      <c r="F453" s="18">
        <f ca="1">IFERROR(__xludf.DUMMYFUNCTION("IF(E453="""", 0, SUM(ARRAYFORMULA(IFERROR(VLOOKUP(TRIM(SPLIT(E453, "","")), PRICELIST!C:D, 2, FALSE), 0))))"),0)</f>
        <v>0</v>
      </c>
      <c r="G453" s="17"/>
      <c r="H453" s="19">
        <f t="shared" ca="1" si="2"/>
        <v>0</v>
      </c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spans="1:28" ht="22.5" customHeight="1">
      <c r="A454" s="14"/>
      <c r="B454" s="15"/>
      <c r="C454" s="15"/>
      <c r="D454" s="15"/>
      <c r="E454" s="17"/>
      <c r="F454" s="18">
        <f ca="1">IFERROR(__xludf.DUMMYFUNCTION("IF(E454="""", 0, SUM(ARRAYFORMULA(IFERROR(VLOOKUP(TRIM(SPLIT(E454, "","")), PRICELIST!C:D, 2, FALSE), 0))))"),0)</f>
        <v>0</v>
      </c>
      <c r="G454" s="17"/>
      <c r="H454" s="19">
        <f t="shared" ca="1" si="2"/>
        <v>0</v>
      </c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spans="1:28" ht="22.5" customHeight="1">
      <c r="A455" s="14"/>
      <c r="B455" s="15"/>
      <c r="C455" s="15"/>
      <c r="D455" s="15"/>
      <c r="E455" s="17"/>
      <c r="F455" s="18">
        <f ca="1">IFERROR(__xludf.DUMMYFUNCTION("IF(E455="""", 0, SUM(ARRAYFORMULA(IFERROR(VLOOKUP(TRIM(SPLIT(E455, "","")), PRICELIST!C:D, 2, FALSE), 0))))"),0)</f>
        <v>0</v>
      </c>
      <c r="G455" s="17"/>
      <c r="H455" s="19">
        <f t="shared" ca="1" si="2"/>
        <v>0</v>
      </c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spans="1:28" ht="22.5" customHeight="1">
      <c r="A456" s="14"/>
      <c r="B456" s="15"/>
      <c r="C456" s="15"/>
      <c r="D456" s="15"/>
      <c r="E456" s="17"/>
      <c r="F456" s="18">
        <f ca="1">IFERROR(__xludf.DUMMYFUNCTION("IF(E456="""", 0, SUM(ARRAYFORMULA(IFERROR(VLOOKUP(TRIM(SPLIT(E456, "","")), PRICELIST!C:D, 2, FALSE), 0))))"),0)</f>
        <v>0</v>
      </c>
      <c r="G456" s="17"/>
      <c r="H456" s="19">
        <f t="shared" ca="1" si="2"/>
        <v>0</v>
      </c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spans="1:28" ht="22.5" customHeight="1">
      <c r="A457" s="14"/>
      <c r="B457" s="15"/>
      <c r="C457" s="15"/>
      <c r="D457" s="15"/>
      <c r="E457" s="17"/>
      <c r="F457" s="18">
        <f ca="1">IFERROR(__xludf.DUMMYFUNCTION("IF(E457="""", 0, SUM(ARRAYFORMULA(IFERROR(VLOOKUP(TRIM(SPLIT(E457, "","")), PRICELIST!C:D, 2, FALSE), 0))))"),0)</f>
        <v>0</v>
      </c>
      <c r="G457" s="17"/>
      <c r="H457" s="19">
        <f t="shared" ca="1" si="2"/>
        <v>0</v>
      </c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spans="1:28" ht="22.5" customHeight="1">
      <c r="A458" s="14"/>
      <c r="B458" s="15"/>
      <c r="C458" s="15"/>
      <c r="D458" s="15"/>
      <c r="E458" s="17"/>
      <c r="F458" s="18">
        <f ca="1">IFERROR(__xludf.DUMMYFUNCTION("IF(E458="""", 0, SUM(ARRAYFORMULA(IFERROR(VLOOKUP(TRIM(SPLIT(E458, "","")), PRICELIST!C:D, 2, FALSE), 0))))"),0)</f>
        <v>0</v>
      </c>
      <c r="G458" s="17"/>
      <c r="H458" s="19">
        <f t="shared" ca="1" si="2"/>
        <v>0</v>
      </c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spans="1:28" ht="22.5" customHeight="1">
      <c r="A459" s="14"/>
      <c r="B459" s="15"/>
      <c r="C459" s="15"/>
      <c r="D459" s="15"/>
      <c r="E459" s="17"/>
      <c r="F459" s="18">
        <f ca="1">IFERROR(__xludf.DUMMYFUNCTION("IF(E459="""", 0, SUM(ARRAYFORMULA(IFERROR(VLOOKUP(TRIM(SPLIT(E459, "","")), PRICELIST!C:D, 2, FALSE), 0))))"),0)</f>
        <v>0</v>
      </c>
      <c r="G459" s="17"/>
      <c r="H459" s="19">
        <f t="shared" ca="1" si="2"/>
        <v>0</v>
      </c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spans="1:28" ht="22.5" customHeight="1">
      <c r="A460" s="14"/>
      <c r="B460" s="15"/>
      <c r="C460" s="15"/>
      <c r="D460" s="15"/>
      <c r="E460" s="17"/>
      <c r="F460" s="18">
        <f ca="1">IFERROR(__xludf.DUMMYFUNCTION("IF(E460="""", 0, SUM(ARRAYFORMULA(IFERROR(VLOOKUP(TRIM(SPLIT(E460, "","")), PRICELIST!C:D, 2, FALSE), 0))))"),0)</f>
        <v>0</v>
      </c>
      <c r="G460" s="17"/>
      <c r="H460" s="19">
        <f t="shared" ca="1" si="2"/>
        <v>0</v>
      </c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spans="1:28" ht="22.5" customHeight="1">
      <c r="A461" s="14"/>
      <c r="B461" s="15"/>
      <c r="C461" s="15"/>
      <c r="D461" s="15"/>
      <c r="E461" s="17"/>
      <c r="F461" s="18">
        <f ca="1">IFERROR(__xludf.DUMMYFUNCTION("IF(E461="""", 0, SUM(ARRAYFORMULA(IFERROR(VLOOKUP(TRIM(SPLIT(E461, "","")), PRICELIST!C:D, 2, FALSE), 0))))"),0)</f>
        <v>0</v>
      </c>
      <c r="G461" s="17"/>
      <c r="H461" s="19">
        <f t="shared" ca="1" si="2"/>
        <v>0</v>
      </c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spans="1:28" ht="22.5" customHeight="1">
      <c r="A462" s="14"/>
      <c r="B462" s="15"/>
      <c r="C462" s="15"/>
      <c r="D462" s="15"/>
      <c r="E462" s="17"/>
      <c r="F462" s="18">
        <f ca="1">IFERROR(__xludf.DUMMYFUNCTION("IF(E462="""", 0, SUM(ARRAYFORMULA(IFERROR(VLOOKUP(TRIM(SPLIT(E462, "","")), PRICELIST!C:D, 2, FALSE), 0))))"),0)</f>
        <v>0</v>
      </c>
      <c r="G462" s="17"/>
      <c r="H462" s="19">
        <f t="shared" ca="1" si="2"/>
        <v>0</v>
      </c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spans="1:28" ht="22.5" customHeight="1">
      <c r="A463" s="14"/>
      <c r="B463" s="15"/>
      <c r="C463" s="15"/>
      <c r="D463" s="15"/>
      <c r="E463" s="17"/>
      <c r="F463" s="18">
        <f ca="1">IFERROR(__xludf.DUMMYFUNCTION("IF(E463="""", 0, SUM(ARRAYFORMULA(IFERROR(VLOOKUP(TRIM(SPLIT(E463, "","")), PRICELIST!C:D, 2, FALSE), 0))))"),0)</f>
        <v>0</v>
      </c>
      <c r="G463" s="17"/>
      <c r="H463" s="19">
        <f t="shared" ca="1" si="2"/>
        <v>0</v>
      </c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spans="1:28" ht="22.5" customHeight="1">
      <c r="A464" s="14"/>
      <c r="B464" s="15"/>
      <c r="C464" s="15"/>
      <c r="D464" s="15"/>
      <c r="E464" s="17"/>
      <c r="F464" s="18">
        <f ca="1">IFERROR(__xludf.DUMMYFUNCTION("IF(E464="""", 0, SUM(ARRAYFORMULA(IFERROR(VLOOKUP(TRIM(SPLIT(E464, "","")), PRICELIST!C:D, 2, FALSE), 0))))"),0)</f>
        <v>0</v>
      </c>
      <c r="G464" s="17"/>
      <c r="H464" s="19">
        <f t="shared" ca="1" si="2"/>
        <v>0</v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spans="1:28" ht="22.5" customHeight="1">
      <c r="A465" s="14"/>
      <c r="B465" s="15"/>
      <c r="C465" s="15"/>
      <c r="D465" s="15"/>
      <c r="E465" s="17"/>
      <c r="F465" s="18">
        <f ca="1">IFERROR(__xludf.DUMMYFUNCTION("IF(E465="""", 0, SUM(ARRAYFORMULA(IFERROR(VLOOKUP(TRIM(SPLIT(E465, "","")), PRICELIST!C:D, 2, FALSE), 0))))"),0)</f>
        <v>0</v>
      </c>
      <c r="G465" s="17"/>
      <c r="H465" s="19">
        <f t="shared" ca="1" si="2"/>
        <v>0</v>
      </c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spans="1:28" ht="22.5" customHeight="1">
      <c r="A466" s="14"/>
      <c r="B466" s="15"/>
      <c r="C466" s="15"/>
      <c r="D466" s="15"/>
      <c r="E466" s="17"/>
      <c r="F466" s="18">
        <f ca="1">IFERROR(__xludf.DUMMYFUNCTION("IF(E466="""", 0, SUM(ARRAYFORMULA(IFERROR(VLOOKUP(TRIM(SPLIT(E466, "","")), PRICELIST!C:D, 2, FALSE), 0))))"),0)</f>
        <v>0</v>
      </c>
      <c r="G466" s="17"/>
      <c r="H466" s="19">
        <f t="shared" ca="1" si="2"/>
        <v>0</v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spans="1:28" ht="22.5" customHeight="1">
      <c r="A467" s="14"/>
      <c r="B467" s="15"/>
      <c r="C467" s="15"/>
      <c r="D467" s="15"/>
      <c r="E467" s="17"/>
      <c r="F467" s="18">
        <f ca="1">IFERROR(__xludf.DUMMYFUNCTION("IF(E467="""", 0, SUM(ARRAYFORMULA(IFERROR(VLOOKUP(TRIM(SPLIT(E467, "","")), PRICELIST!C:D, 2, FALSE), 0))))"),0)</f>
        <v>0</v>
      </c>
      <c r="G467" s="17"/>
      <c r="H467" s="19">
        <f t="shared" ca="1" si="2"/>
        <v>0</v>
      </c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spans="1:28" ht="22.5" customHeight="1">
      <c r="A468" s="14"/>
      <c r="B468" s="15"/>
      <c r="C468" s="15"/>
      <c r="D468" s="15"/>
      <c r="E468" s="17"/>
      <c r="F468" s="18">
        <f ca="1">IFERROR(__xludf.DUMMYFUNCTION("IF(E468="""", 0, SUM(ARRAYFORMULA(IFERROR(VLOOKUP(TRIM(SPLIT(E468, "","")), PRICELIST!C:D, 2, FALSE), 0))))"),0)</f>
        <v>0</v>
      </c>
      <c r="G468" s="17"/>
      <c r="H468" s="19">
        <f t="shared" ca="1" si="2"/>
        <v>0</v>
      </c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spans="1:28" ht="22.5" customHeight="1">
      <c r="A469" s="14"/>
      <c r="B469" s="15"/>
      <c r="C469" s="15"/>
      <c r="D469" s="15"/>
      <c r="E469" s="17"/>
      <c r="F469" s="18">
        <f ca="1">IFERROR(__xludf.DUMMYFUNCTION("IF(E469="""", 0, SUM(ARRAYFORMULA(IFERROR(VLOOKUP(TRIM(SPLIT(E469, "","")), PRICELIST!C:D, 2, FALSE), 0))))"),0)</f>
        <v>0</v>
      </c>
      <c r="G469" s="17"/>
      <c r="H469" s="19">
        <f t="shared" ca="1" si="2"/>
        <v>0</v>
      </c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spans="1:28" ht="22.5" customHeight="1">
      <c r="A470" s="14"/>
      <c r="B470" s="15"/>
      <c r="C470" s="15"/>
      <c r="D470" s="15"/>
      <c r="E470" s="17"/>
      <c r="F470" s="18">
        <f ca="1">IFERROR(__xludf.DUMMYFUNCTION("IF(E470="""", 0, SUM(ARRAYFORMULA(IFERROR(VLOOKUP(TRIM(SPLIT(E470, "","")), PRICELIST!C:D, 2, FALSE), 0))))"),0)</f>
        <v>0</v>
      </c>
      <c r="G470" s="17"/>
      <c r="H470" s="19">
        <f t="shared" ca="1" si="2"/>
        <v>0</v>
      </c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spans="1:28" ht="22.5" customHeight="1">
      <c r="A471" s="14"/>
      <c r="B471" s="15"/>
      <c r="C471" s="15"/>
      <c r="D471" s="15"/>
      <c r="E471" s="17"/>
      <c r="F471" s="18">
        <f ca="1">IFERROR(__xludf.DUMMYFUNCTION("IF(E471="""", 0, SUM(ARRAYFORMULA(IFERROR(VLOOKUP(TRIM(SPLIT(E471, "","")), PRICELIST!C:D, 2, FALSE), 0))))"),0)</f>
        <v>0</v>
      </c>
      <c r="G471" s="17"/>
      <c r="H471" s="19">
        <f t="shared" ca="1" si="2"/>
        <v>0</v>
      </c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spans="1:28" ht="22.5" customHeight="1">
      <c r="A472" s="14"/>
      <c r="B472" s="15"/>
      <c r="C472" s="15"/>
      <c r="D472" s="15"/>
      <c r="E472" s="17"/>
      <c r="F472" s="18">
        <f ca="1">IFERROR(__xludf.DUMMYFUNCTION("IF(E472="""", 0, SUM(ARRAYFORMULA(IFERROR(VLOOKUP(TRIM(SPLIT(E472, "","")), PRICELIST!C:D, 2, FALSE), 0))))"),0)</f>
        <v>0</v>
      </c>
      <c r="G472" s="17"/>
      <c r="H472" s="19">
        <f t="shared" ca="1" si="2"/>
        <v>0</v>
      </c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spans="1:28" ht="22.5" customHeight="1">
      <c r="A473" s="14"/>
      <c r="B473" s="15"/>
      <c r="C473" s="15"/>
      <c r="D473" s="15"/>
      <c r="E473" s="17"/>
      <c r="F473" s="18">
        <f ca="1">IFERROR(__xludf.DUMMYFUNCTION("IF(E473="""", 0, SUM(ARRAYFORMULA(IFERROR(VLOOKUP(TRIM(SPLIT(E473, "","")), PRICELIST!C:D, 2, FALSE), 0))))"),0)</f>
        <v>0</v>
      </c>
      <c r="G473" s="17"/>
      <c r="H473" s="19">
        <f t="shared" ca="1" si="2"/>
        <v>0</v>
      </c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spans="1:28" ht="22.5" customHeight="1">
      <c r="A474" s="14"/>
      <c r="B474" s="15"/>
      <c r="C474" s="15"/>
      <c r="D474" s="15"/>
      <c r="E474" s="17"/>
      <c r="F474" s="18">
        <f ca="1">IFERROR(__xludf.DUMMYFUNCTION("IF(E474="""", 0, SUM(ARRAYFORMULA(IFERROR(VLOOKUP(TRIM(SPLIT(E474, "","")), PRICELIST!C:D, 2, FALSE), 0))))"),0)</f>
        <v>0</v>
      </c>
      <c r="G474" s="17"/>
      <c r="H474" s="19">
        <f t="shared" ca="1" si="2"/>
        <v>0</v>
      </c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spans="1:28" ht="22.5" customHeight="1">
      <c r="A475" s="14"/>
      <c r="B475" s="15"/>
      <c r="C475" s="15"/>
      <c r="D475" s="15"/>
      <c r="E475" s="17"/>
      <c r="F475" s="18">
        <f ca="1">IFERROR(__xludf.DUMMYFUNCTION("IF(E475="""", 0, SUM(ARRAYFORMULA(IFERROR(VLOOKUP(TRIM(SPLIT(E475, "","")), PRICELIST!C:D, 2, FALSE), 0))))"),0)</f>
        <v>0</v>
      </c>
      <c r="G475" s="17"/>
      <c r="H475" s="19">
        <f t="shared" ca="1" si="2"/>
        <v>0</v>
      </c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spans="1:28" ht="22.5" customHeight="1">
      <c r="A476" s="14"/>
      <c r="B476" s="15"/>
      <c r="C476" s="15"/>
      <c r="D476" s="15"/>
      <c r="E476" s="17"/>
      <c r="F476" s="18">
        <f ca="1">IFERROR(__xludf.DUMMYFUNCTION("IF(E476="""", 0, SUM(ARRAYFORMULA(IFERROR(VLOOKUP(TRIM(SPLIT(E476, "","")), PRICELIST!C:D, 2, FALSE), 0))))"),0)</f>
        <v>0</v>
      </c>
      <c r="G476" s="17"/>
      <c r="H476" s="19">
        <f t="shared" ca="1" si="2"/>
        <v>0</v>
      </c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spans="1:28" ht="22.5" customHeight="1">
      <c r="A477" s="14"/>
      <c r="B477" s="15"/>
      <c r="C477" s="15"/>
      <c r="D477" s="15"/>
      <c r="E477" s="17"/>
      <c r="F477" s="18">
        <f ca="1">IFERROR(__xludf.DUMMYFUNCTION("IF(E477="""", 0, SUM(ARRAYFORMULA(IFERROR(VLOOKUP(TRIM(SPLIT(E477, "","")), PRICELIST!C:D, 2, FALSE), 0))))"),0)</f>
        <v>0</v>
      </c>
      <c r="G477" s="17"/>
      <c r="H477" s="19">
        <f t="shared" ca="1" si="2"/>
        <v>0</v>
      </c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spans="1:28" ht="22.5" customHeight="1">
      <c r="A478" s="14"/>
      <c r="B478" s="15"/>
      <c r="C478" s="15"/>
      <c r="D478" s="15"/>
      <c r="E478" s="17"/>
      <c r="F478" s="18">
        <f ca="1">IFERROR(__xludf.DUMMYFUNCTION("IF(E478="""", 0, SUM(ARRAYFORMULA(IFERROR(VLOOKUP(TRIM(SPLIT(E478, "","")), PRICELIST!C:D, 2, FALSE), 0))))"),0)</f>
        <v>0</v>
      </c>
      <c r="G478" s="17"/>
      <c r="H478" s="19">
        <f t="shared" ca="1" si="2"/>
        <v>0</v>
      </c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spans="1:28" ht="22.5" customHeight="1">
      <c r="A479" s="14"/>
      <c r="B479" s="15"/>
      <c r="C479" s="15"/>
      <c r="D479" s="15"/>
      <c r="E479" s="17"/>
      <c r="F479" s="18">
        <f ca="1">IFERROR(__xludf.DUMMYFUNCTION("IF(E479="""", 0, SUM(ARRAYFORMULA(IFERROR(VLOOKUP(TRIM(SPLIT(E479, "","")), PRICELIST!C:D, 2, FALSE), 0))))"),0)</f>
        <v>0</v>
      </c>
      <c r="G479" s="17"/>
      <c r="H479" s="19">
        <f t="shared" ca="1" si="2"/>
        <v>0</v>
      </c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spans="1:28" ht="22.5" customHeight="1">
      <c r="A480" s="14"/>
      <c r="B480" s="15"/>
      <c r="C480" s="15"/>
      <c r="D480" s="15"/>
      <c r="E480" s="17"/>
      <c r="F480" s="18">
        <f ca="1">IFERROR(__xludf.DUMMYFUNCTION("IF(E480="""", 0, SUM(ARRAYFORMULA(IFERROR(VLOOKUP(TRIM(SPLIT(E480, "","")), PRICELIST!C:D, 2, FALSE), 0))))"),0)</f>
        <v>0</v>
      </c>
      <c r="G480" s="17"/>
      <c r="H480" s="19">
        <f t="shared" ca="1" si="2"/>
        <v>0</v>
      </c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spans="1:28" ht="22.5" customHeight="1">
      <c r="A481" s="14"/>
      <c r="B481" s="15"/>
      <c r="C481" s="15"/>
      <c r="D481" s="15"/>
      <c r="E481" s="17"/>
      <c r="F481" s="18">
        <f ca="1">IFERROR(__xludf.DUMMYFUNCTION("IF(E481="""", 0, SUM(ARRAYFORMULA(IFERROR(VLOOKUP(TRIM(SPLIT(E481, "","")), PRICELIST!C:D, 2, FALSE), 0))))"),0)</f>
        <v>0</v>
      </c>
      <c r="G481" s="17"/>
      <c r="H481" s="19">
        <f t="shared" ca="1" si="2"/>
        <v>0</v>
      </c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spans="1:28" ht="22.5" customHeight="1">
      <c r="A482" s="14"/>
      <c r="B482" s="15"/>
      <c r="C482" s="15"/>
      <c r="D482" s="15"/>
      <c r="E482" s="17"/>
      <c r="F482" s="18">
        <f ca="1">IFERROR(__xludf.DUMMYFUNCTION("IF(E482="""", 0, SUM(ARRAYFORMULA(IFERROR(VLOOKUP(TRIM(SPLIT(E482, "","")), PRICELIST!C:D, 2, FALSE), 0))))"),0)</f>
        <v>0</v>
      </c>
      <c r="G482" s="17"/>
      <c r="H482" s="19">
        <f t="shared" ca="1" si="2"/>
        <v>0</v>
      </c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spans="1:28" ht="22.5" customHeight="1">
      <c r="A483" s="14"/>
      <c r="B483" s="15"/>
      <c r="C483" s="15"/>
      <c r="D483" s="15"/>
      <c r="E483" s="17"/>
      <c r="F483" s="18">
        <f ca="1">IFERROR(__xludf.DUMMYFUNCTION("IF(E483="""", 0, SUM(ARRAYFORMULA(IFERROR(VLOOKUP(TRIM(SPLIT(E483, "","")), PRICELIST!C:D, 2, FALSE), 0))))"),0)</f>
        <v>0</v>
      </c>
      <c r="G483" s="17"/>
      <c r="H483" s="19">
        <f t="shared" ca="1" si="2"/>
        <v>0</v>
      </c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spans="1:28" ht="22.5" customHeight="1">
      <c r="A484" s="14"/>
      <c r="B484" s="15"/>
      <c r="C484" s="15"/>
      <c r="D484" s="15"/>
      <c r="E484" s="17"/>
      <c r="F484" s="18">
        <f ca="1">IFERROR(__xludf.DUMMYFUNCTION("IF(E484="""", 0, SUM(ARRAYFORMULA(IFERROR(VLOOKUP(TRIM(SPLIT(E484, "","")), PRICELIST!C:D, 2, FALSE), 0))))"),0)</f>
        <v>0</v>
      </c>
      <c r="G484" s="17"/>
      <c r="H484" s="19">
        <f t="shared" ca="1" si="2"/>
        <v>0</v>
      </c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spans="1:28" ht="22.5" customHeight="1">
      <c r="A485" s="14"/>
      <c r="B485" s="15"/>
      <c r="C485" s="15"/>
      <c r="D485" s="15"/>
      <c r="E485" s="17"/>
      <c r="F485" s="18">
        <f ca="1">IFERROR(__xludf.DUMMYFUNCTION("IF(E485="""", 0, SUM(ARRAYFORMULA(IFERROR(VLOOKUP(TRIM(SPLIT(E485, "","")), PRICELIST!C:D, 2, FALSE), 0))))"),0)</f>
        <v>0</v>
      </c>
      <c r="G485" s="17"/>
      <c r="H485" s="19">
        <f t="shared" ca="1" si="2"/>
        <v>0</v>
      </c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spans="1:28" ht="22.5" customHeight="1">
      <c r="A486" s="14"/>
      <c r="B486" s="15"/>
      <c r="C486" s="15"/>
      <c r="D486" s="15"/>
      <c r="E486" s="17"/>
      <c r="F486" s="18">
        <f ca="1">IFERROR(__xludf.DUMMYFUNCTION("IF(E486="""", 0, SUM(ARRAYFORMULA(IFERROR(VLOOKUP(TRIM(SPLIT(E486, "","")), PRICELIST!C:D, 2, FALSE), 0))))"),0)</f>
        <v>0</v>
      </c>
      <c r="G486" s="17"/>
      <c r="H486" s="19">
        <f t="shared" ca="1" si="2"/>
        <v>0</v>
      </c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spans="1:28" ht="22.5" customHeight="1">
      <c r="A487" s="14"/>
      <c r="B487" s="15"/>
      <c r="C487" s="15"/>
      <c r="D487" s="15"/>
      <c r="E487" s="17"/>
      <c r="F487" s="18">
        <f ca="1">IFERROR(__xludf.DUMMYFUNCTION("IF(E487="""", 0, SUM(ARRAYFORMULA(IFERROR(VLOOKUP(TRIM(SPLIT(E487, "","")), PRICELIST!C:D, 2, FALSE), 0))))"),0)</f>
        <v>0</v>
      </c>
      <c r="G487" s="17"/>
      <c r="H487" s="19">
        <f t="shared" ca="1" si="2"/>
        <v>0</v>
      </c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spans="1:28" ht="22.5" customHeight="1">
      <c r="A488" s="14"/>
      <c r="B488" s="15"/>
      <c r="C488" s="15"/>
      <c r="D488" s="15"/>
      <c r="E488" s="17"/>
      <c r="F488" s="18">
        <f ca="1">IFERROR(__xludf.DUMMYFUNCTION("IF(E488="""", 0, SUM(ARRAYFORMULA(IFERROR(VLOOKUP(TRIM(SPLIT(E488, "","")), PRICELIST!C:D, 2, FALSE), 0))))"),0)</f>
        <v>0</v>
      </c>
      <c r="G488" s="17"/>
      <c r="H488" s="19">
        <f t="shared" ca="1" si="2"/>
        <v>0</v>
      </c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spans="1:28" ht="22.5" customHeight="1">
      <c r="A489" s="14"/>
      <c r="B489" s="15"/>
      <c r="C489" s="15"/>
      <c r="D489" s="15"/>
      <c r="E489" s="17"/>
      <c r="F489" s="18">
        <f ca="1">IFERROR(__xludf.DUMMYFUNCTION("IF(E489="""", 0, SUM(ARRAYFORMULA(IFERROR(VLOOKUP(TRIM(SPLIT(E489, "","")), PRICELIST!C:D, 2, FALSE), 0))))"),0)</f>
        <v>0</v>
      </c>
      <c r="G489" s="17"/>
      <c r="H489" s="19">
        <f t="shared" ca="1" si="2"/>
        <v>0</v>
      </c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spans="1:28" ht="22.5" customHeight="1">
      <c r="A490" s="14"/>
      <c r="B490" s="15"/>
      <c r="C490" s="15"/>
      <c r="D490" s="15"/>
      <c r="E490" s="17"/>
      <c r="F490" s="18">
        <f ca="1">IFERROR(__xludf.DUMMYFUNCTION("IF(E490="""", 0, SUM(ARRAYFORMULA(IFERROR(VLOOKUP(TRIM(SPLIT(E490, "","")), PRICELIST!C:D, 2, FALSE), 0))))"),0)</f>
        <v>0</v>
      </c>
      <c r="G490" s="17"/>
      <c r="H490" s="19">
        <f t="shared" ca="1" si="2"/>
        <v>0</v>
      </c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spans="1:28" ht="22.5" customHeight="1">
      <c r="A491" s="14"/>
      <c r="B491" s="15"/>
      <c r="C491" s="15"/>
      <c r="D491" s="15"/>
      <c r="E491" s="17"/>
      <c r="F491" s="18">
        <f ca="1">IFERROR(__xludf.DUMMYFUNCTION("IF(E491="""", 0, SUM(ARRAYFORMULA(IFERROR(VLOOKUP(TRIM(SPLIT(E491, "","")), PRICELIST!C:D, 2, FALSE), 0))))"),0)</f>
        <v>0</v>
      </c>
      <c r="G491" s="17"/>
      <c r="H491" s="19">
        <f t="shared" ca="1" si="2"/>
        <v>0</v>
      </c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spans="1:28" ht="22.5" customHeight="1">
      <c r="A492" s="14"/>
      <c r="B492" s="15"/>
      <c r="C492" s="15"/>
      <c r="D492" s="15"/>
      <c r="E492" s="17"/>
      <c r="F492" s="18">
        <f ca="1">IFERROR(__xludf.DUMMYFUNCTION("IF(E492="""", 0, SUM(ARRAYFORMULA(IFERROR(VLOOKUP(TRIM(SPLIT(E492, "","")), PRICELIST!C:D, 2, FALSE), 0))))"),0)</f>
        <v>0</v>
      </c>
      <c r="G492" s="17"/>
      <c r="H492" s="19">
        <f t="shared" ca="1" si="2"/>
        <v>0</v>
      </c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spans="1:28" ht="22.5" customHeight="1">
      <c r="A493" s="14"/>
      <c r="B493" s="15"/>
      <c r="C493" s="15"/>
      <c r="D493" s="15"/>
      <c r="E493" s="17"/>
      <c r="F493" s="18">
        <f ca="1">IFERROR(__xludf.DUMMYFUNCTION("IF(E493="""", 0, SUM(ARRAYFORMULA(IFERROR(VLOOKUP(TRIM(SPLIT(E493, "","")), PRICELIST!C:D, 2, FALSE), 0))))"),0)</f>
        <v>0</v>
      </c>
      <c r="G493" s="17"/>
      <c r="H493" s="19">
        <f t="shared" ca="1" si="2"/>
        <v>0</v>
      </c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spans="1:28" ht="22.5" customHeight="1">
      <c r="A494" s="14"/>
      <c r="B494" s="15"/>
      <c r="C494" s="15"/>
      <c r="D494" s="15"/>
      <c r="E494" s="17"/>
      <c r="F494" s="18">
        <f ca="1">IFERROR(__xludf.DUMMYFUNCTION("IF(E494="""", 0, SUM(ARRAYFORMULA(IFERROR(VLOOKUP(TRIM(SPLIT(E494, "","")), PRICELIST!C:D, 2, FALSE), 0))))"),0)</f>
        <v>0</v>
      </c>
      <c r="G494" s="17"/>
      <c r="H494" s="19">
        <f t="shared" ca="1" si="2"/>
        <v>0</v>
      </c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spans="1:28" ht="22.5" customHeight="1">
      <c r="A495" s="14"/>
      <c r="B495" s="15"/>
      <c r="C495" s="15"/>
      <c r="D495" s="15"/>
      <c r="E495" s="17"/>
      <c r="F495" s="18">
        <f ca="1">IFERROR(__xludf.DUMMYFUNCTION("IF(E495="""", 0, SUM(ARRAYFORMULA(IFERROR(VLOOKUP(TRIM(SPLIT(E495, "","")), PRICELIST!C:D, 2, FALSE), 0))))"),0)</f>
        <v>0</v>
      </c>
      <c r="G495" s="17"/>
      <c r="H495" s="19">
        <f t="shared" ca="1" si="2"/>
        <v>0</v>
      </c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spans="1:28" ht="22.5" customHeight="1">
      <c r="A496" s="14"/>
      <c r="B496" s="15"/>
      <c r="C496" s="15"/>
      <c r="D496" s="15"/>
      <c r="E496" s="17"/>
      <c r="F496" s="18">
        <f ca="1">IFERROR(__xludf.DUMMYFUNCTION("IF(E496="""", 0, SUM(ARRAYFORMULA(IFERROR(VLOOKUP(TRIM(SPLIT(E496, "","")), PRICELIST!C:D, 2, FALSE), 0))))"),0)</f>
        <v>0</v>
      </c>
      <c r="G496" s="17"/>
      <c r="H496" s="19">
        <f t="shared" ca="1" si="2"/>
        <v>0</v>
      </c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spans="1:28" ht="22.5" customHeight="1">
      <c r="A497" s="14"/>
      <c r="B497" s="15"/>
      <c r="C497" s="15"/>
      <c r="D497" s="15"/>
      <c r="E497" s="17"/>
      <c r="F497" s="18">
        <f ca="1">IFERROR(__xludf.DUMMYFUNCTION("IF(E497="""", 0, SUM(ARRAYFORMULA(IFERROR(VLOOKUP(TRIM(SPLIT(E497, "","")), PRICELIST!C:D, 2, FALSE), 0))))"),0)</f>
        <v>0</v>
      </c>
      <c r="G497" s="17"/>
      <c r="H497" s="19">
        <f t="shared" ca="1" si="2"/>
        <v>0</v>
      </c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spans="1:28" ht="22.5" customHeight="1">
      <c r="A498" s="14"/>
      <c r="B498" s="15"/>
      <c r="C498" s="15"/>
      <c r="D498" s="15"/>
      <c r="E498" s="17"/>
      <c r="F498" s="18">
        <f ca="1">IFERROR(__xludf.DUMMYFUNCTION("IF(E498="""", 0, SUM(ARRAYFORMULA(IFERROR(VLOOKUP(TRIM(SPLIT(E498, "","")), PRICELIST!C:D, 2, FALSE), 0))))"),0)</f>
        <v>0</v>
      </c>
      <c r="G498" s="17"/>
      <c r="H498" s="19">
        <f t="shared" ca="1" si="2"/>
        <v>0</v>
      </c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spans="1:28" ht="22.5" customHeight="1">
      <c r="A499" s="14"/>
      <c r="B499" s="15"/>
      <c r="C499" s="15"/>
      <c r="D499" s="15"/>
      <c r="E499" s="17"/>
      <c r="F499" s="18">
        <f ca="1">IFERROR(__xludf.DUMMYFUNCTION("IF(E499="""", 0, SUM(ARRAYFORMULA(IFERROR(VLOOKUP(TRIM(SPLIT(E499, "","")), PRICELIST!C:D, 2, FALSE), 0))))"),0)</f>
        <v>0</v>
      </c>
      <c r="G499" s="17"/>
      <c r="H499" s="19">
        <f t="shared" ca="1" si="2"/>
        <v>0</v>
      </c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spans="1:28" ht="22.5" customHeight="1">
      <c r="A500" s="14"/>
      <c r="B500" s="15"/>
      <c r="C500" s="15"/>
      <c r="D500" s="15"/>
      <c r="E500" s="17"/>
      <c r="F500" s="18">
        <f ca="1">IFERROR(__xludf.DUMMYFUNCTION("IF(E500="""", 0, SUM(ARRAYFORMULA(IFERROR(VLOOKUP(TRIM(SPLIT(E500, "","")), PRICELIST!C:D, 2, FALSE), 0))))"),0)</f>
        <v>0</v>
      </c>
      <c r="G500" s="17"/>
      <c r="H500" s="19">
        <f t="shared" ca="1" si="2"/>
        <v>0</v>
      </c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spans="1:28" ht="22.5" customHeight="1">
      <c r="A501" s="14"/>
      <c r="B501" s="15"/>
      <c r="C501" s="15"/>
      <c r="D501" s="15"/>
      <c r="E501" s="17"/>
      <c r="F501" s="18">
        <f ca="1">IFERROR(__xludf.DUMMYFUNCTION("IF(E501="""", 0, SUM(ARRAYFORMULA(IFERROR(VLOOKUP(TRIM(SPLIT(E501, "","")), PRICELIST!C:D, 2, FALSE), 0))))"),0)</f>
        <v>0</v>
      </c>
      <c r="G501" s="17"/>
      <c r="H501" s="19">
        <f t="shared" ca="1" si="2"/>
        <v>0</v>
      </c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spans="1:28" ht="22.5" customHeight="1">
      <c r="A502" s="14"/>
      <c r="B502" s="15"/>
      <c r="C502" s="15"/>
      <c r="D502" s="15"/>
      <c r="E502" s="17"/>
      <c r="F502" s="18">
        <f ca="1">IFERROR(__xludf.DUMMYFUNCTION("IF(E502="""", 0, SUM(ARRAYFORMULA(IFERROR(VLOOKUP(TRIM(SPLIT(E502, "","")), PRICELIST!C:D, 2, FALSE), 0))))"),0)</f>
        <v>0</v>
      </c>
      <c r="G502" s="17"/>
      <c r="H502" s="19">
        <f t="shared" ca="1" si="2"/>
        <v>0</v>
      </c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spans="1:28" ht="22.5" customHeight="1">
      <c r="A503" s="14"/>
      <c r="B503" s="15"/>
      <c r="C503" s="15"/>
      <c r="D503" s="15"/>
      <c r="E503" s="17"/>
      <c r="F503" s="18">
        <f ca="1">IFERROR(__xludf.DUMMYFUNCTION("IF(E503="""", 0, SUM(ARRAYFORMULA(IFERROR(VLOOKUP(TRIM(SPLIT(E503, "","")), PRICELIST!C:D, 2, FALSE), 0))))"),0)</f>
        <v>0</v>
      </c>
      <c r="G503" s="17"/>
      <c r="H503" s="19">
        <f t="shared" ca="1" si="2"/>
        <v>0</v>
      </c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spans="1:28" ht="22.5" customHeight="1">
      <c r="A504" s="14"/>
      <c r="B504" s="15"/>
      <c r="C504" s="15"/>
      <c r="D504" s="15"/>
      <c r="E504" s="17"/>
      <c r="F504" s="18">
        <f ca="1">IFERROR(__xludf.DUMMYFUNCTION("IF(E504="""", 0, SUM(ARRAYFORMULA(IFERROR(VLOOKUP(TRIM(SPLIT(E504, "","")), PRICELIST!C:D, 2, FALSE), 0))))"),0)</f>
        <v>0</v>
      </c>
      <c r="G504" s="17"/>
      <c r="H504" s="19">
        <f t="shared" ca="1" si="2"/>
        <v>0</v>
      </c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spans="1:28" ht="22.5" customHeight="1">
      <c r="A505" s="14"/>
      <c r="B505" s="15"/>
      <c r="C505" s="15"/>
      <c r="D505" s="15"/>
      <c r="E505" s="17"/>
      <c r="F505" s="18">
        <f ca="1">IFERROR(__xludf.DUMMYFUNCTION("IF(E505="""", 0, SUM(ARRAYFORMULA(IFERROR(VLOOKUP(TRIM(SPLIT(E505, "","")), PRICELIST!C:D, 2, FALSE), 0))))"),0)</f>
        <v>0</v>
      </c>
      <c r="G505" s="17"/>
      <c r="H505" s="19">
        <f t="shared" ca="1" si="2"/>
        <v>0</v>
      </c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spans="1:28" ht="22.5" customHeight="1">
      <c r="A506" s="14"/>
      <c r="B506" s="15"/>
      <c r="C506" s="15"/>
      <c r="D506" s="15"/>
      <c r="E506" s="17"/>
      <c r="F506" s="18">
        <f ca="1">IFERROR(__xludf.DUMMYFUNCTION("IF(E506="""", 0, SUM(ARRAYFORMULA(IFERROR(VLOOKUP(TRIM(SPLIT(E506, "","")), PRICELIST!C:D, 2, FALSE), 0))))"),0)</f>
        <v>0</v>
      </c>
      <c r="G506" s="17"/>
      <c r="H506" s="19">
        <f t="shared" ca="1" si="2"/>
        <v>0</v>
      </c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spans="1:28" ht="22.5" customHeight="1">
      <c r="A507" s="14"/>
      <c r="B507" s="15"/>
      <c r="C507" s="15"/>
      <c r="D507" s="15"/>
      <c r="E507" s="17"/>
      <c r="F507" s="18">
        <f ca="1">IFERROR(__xludf.DUMMYFUNCTION("IF(E507="""", 0, SUM(ARRAYFORMULA(IFERROR(VLOOKUP(TRIM(SPLIT(E507, "","")), PRICELIST!C:D, 2, FALSE), 0))))"),0)</f>
        <v>0</v>
      </c>
      <c r="G507" s="17"/>
      <c r="H507" s="19">
        <f t="shared" ca="1" si="2"/>
        <v>0</v>
      </c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spans="1:28" ht="22.5" customHeight="1">
      <c r="A508" s="14"/>
      <c r="B508" s="15"/>
      <c r="C508" s="15"/>
      <c r="D508" s="15"/>
      <c r="E508" s="17"/>
      <c r="F508" s="18">
        <f ca="1">IFERROR(__xludf.DUMMYFUNCTION("IF(E508="""", 0, SUM(ARRAYFORMULA(IFERROR(VLOOKUP(TRIM(SPLIT(E508, "","")), PRICELIST!C:D, 2, FALSE), 0))))"),0)</f>
        <v>0</v>
      </c>
      <c r="G508" s="17"/>
      <c r="H508" s="19">
        <f t="shared" ca="1" si="2"/>
        <v>0</v>
      </c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spans="1:28" ht="22.5" customHeight="1">
      <c r="A509" s="14"/>
      <c r="B509" s="15"/>
      <c r="C509" s="15"/>
      <c r="D509" s="15"/>
      <c r="E509" s="17"/>
      <c r="F509" s="18">
        <f ca="1">IFERROR(__xludf.DUMMYFUNCTION("IF(E509="""", 0, SUM(ARRAYFORMULA(IFERROR(VLOOKUP(TRIM(SPLIT(E509, "","")), PRICELIST!C:D, 2, FALSE), 0))))"),0)</f>
        <v>0</v>
      </c>
      <c r="G509" s="17"/>
      <c r="H509" s="19">
        <f t="shared" ca="1" si="2"/>
        <v>0</v>
      </c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spans="1:28" ht="22.5" customHeight="1">
      <c r="A510" s="14"/>
      <c r="B510" s="15"/>
      <c r="C510" s="15"/>
      <c r="D510" s="15"/>
      <c r="E510" s="17"/>
      <c r="F510" s="18">
        <f ca="1">IFERROR(__xludf.DUMMYFUNCTION("IF(E510="""", 0, SUM(ARRAYFORMULA(IFERROR(VLOOKUP(TRIM(SPLIT(E510, "","")), PRICELIST!C:D, 2, FALSE), 0))))"),0)</f>
        <v>0</v>
      </c>
      <c r="G510" s="17"/>
      <c r="H510" s="19">
        <f t="shared" ca="1" si="2"/>
        <v>0</v>
      </c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spans="1:28" ht="22.5" customHeight="1">
      <c r="A511" s="14"/>
      <c r="B511" s="15"/>
      <c r="C511" s="15"/>
      <c r="D511" s="15"/>
      <c r="E511" s="17"/>
      <c r="F511" s="18">
        <f ca="1">IFERROR(__xludf.DUMMYFUNCTION("IF(E511="""", 0, SUM(ARRAYFORMULA(IFERROR(VLOOKUP(TRIM(SPLIT(E511, "","")), PRICELIST!C:D, 2, FALSE), 0))))"),0)</f>
        <v>0</v>
      </c>
      <c r="G511" s="17"/>
      <c r="H511" s="19">
        <f t="shared" ca="1" si="2"/>
        <v>0</v>
      </c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spans="1:28" ht="22.5" customHeight="1">
      <c r="A512" s="14"/>
      <c r="B512" s="15"/>
      <c r="C512" s="15"/>
      <c r="D512" s="15"/>
      <c r="E512" s="17"/>
      <c r="F512" s="18">
        <f ca="1">IFERROR(__xludf.DUMMYFUNCTION("IF(E512="""", 0, SUM(ARRAYFORMULA(IFERROR(VLOOKUP(TRIM(SPLIT(E512, "","")), PRICELIST!C:D, 2, FALSE), 0))))"),0)</f>
        <v>0</v>
      </c>
      <c r="G512" s="17"/>
      <c r="H512" s="19">
        <f t="shared" ca="1" si="2"/>
        <v>0</v>
      </c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spans="1:28" ht="22.5" customHeight="1">
      <c r="A513" s="14"/>
      <c r="B513" s="15"/>
      <c r="C513" s="15"/>
      <c r="D513" s="15"/>
      <c r="E513" s="17"/>
      <c r="F513" s="18">
        <f ca="1">IFERROR(__xludf.DUMMYFUNCTION("IF(E513="""", 0, SUM(ARRAYFORMULA(IFERROR(VLOOKUP(TRIM(SPLIT(E513, "","")), PRICELIST!C:D, 2, FALSE), 0))))"),0)</f>
        <v>0</v>
      </c>
      <c r="G513" s="17"/>
      <c r="H513" s="19">
        <f t="shared" ca="1" si="2"/>
        <v>0</v>
      </c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spans="1:28" ht="22.5" customHeight="1">
      <c r="A514" s="14"/>
      <c r="B514" s="15"/>
      <c r="C514" s="15"/>
      <c r="D514" s="15"/>
      <c r="E514" s="17"/>
      <c r="F514" s="18">
        <f ca="1">IFERROR(__xludf.DUMMYFUNCTION("IF(E514="""", 0, SUM(ARRAYFORMULA(IFERROR(VLOOKUP(TRIM(SPLIT(E514, "","")), PRICELIST!C:D, 2, FALSE), 0))))"),0)</f>
        <v>0</v>
      </c>
      <c r="G514" s="17"/>
      <c r="H514" s="19">
        <f t="shared" ca="1" si="2"/>
        <v>0</v>
      </c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spans="1:28" ht="22.5" customHeight="1">
      <c r="A515" s="14"/>
      <c r="B515" s="15"/>
      <c r="C515" s="15"/>
      <c r="D515" s="15"/>
      <c r="E515" s="17"/>
      <c r="F515" s="18">
        <f ca="1">IFERROR(__xludf.DUMMYFUNCTION("IF(E515="""", 0, SUM(ARRAYFORMULA(IFERROR(VLOOKUP(TRIM(SPLIT(E515, "","")), PRICELIST!C:D, 2, FALSE), 0))))"),0)</f>
        <v>0</v>
      </c>
      <c r="G515" s="17"/>
      <c r="H515" s="19">
        <f t="shared" ca="1" si="2"/>
        <v>0</v>
      </c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spans="1:28" ht="22.5" customHeight="1">
      <c r="A516" s="14"/>
      <c r="B516" s="15"/>
      <c r="C516" s="15"/>
      <c r="D516" s="15"/>
      <c r="E516" s="17"/>
      <c r="F516" s="18">
        <f ca="1">IFERROR(__xludf.DUMMYFUNCTION("IF(E516="""", 0, SUM(ARRAYFORMULA(IFERROR(VLOOKUP(TRIM(SPLIT(E516, "","")), PRICELIST!C:D, 2, FALSE), 0))))"),0)</f>
        <v>0</v>
      </c>
      <c r="G516" s="17"/>
      <c r="H516" s="19">
        <f t="shared" ca="1" si="2"/>
        <v>0</v>
      </c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spans="1:28" ht="22.5" customHeight="1">
      <c r="A517" s="14"/>
      <c r="B517" s="15"/>
      <c r="C517" s="15"/>
      <c r="D517" s="15"/>
      <c r="E517" s="17"/>
      <c r="F517" s="18">
        <f ca="1">IFERROR(__xludf.DUMMYFUNCTION("IF(E517="""", 0, SUM(ARRAYFORMULA(IFERROR(VLOOKUP(TRIM(SPLIT(E517, "","")), PRICELIST!C:D, 2, FALSE), 0))))"),0)</f>
        <v>0</v>
      </c>
      <c r="G517" s="17"/>
      <c r="H517" s="19">
        <f t="shared" ca="1" si="2"/>
        <v>0</v>
      </c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spans="1:28" ht="22.5" customHeight="1">
      <c r="A518" s="14"/>
      <c r="B518" s="15"/>
      <c r="C518" s="15"/>
      <c r="D518" s="15"/>
      <c r="E518" s="17"/>
      <c r="F518" s="18">
        <f ca="1">IFERROR(__xludf.DUMMYFUNCTION("IF(E518="""", 0, SUM(ARRAYFORMULA(IFERROR(VLOOKUP(TRIM(SPLIT(E518, "","")), PRICELIST!C:D, 2, FALSE), 0))))"),0)</f>
        <v>0</v>
      </c>
      <c r="G518" s="17"/>
      <c r="H518" s="19">
        <f t="shared" ca="1" si="2"/>
        <v>0</v>
      </c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spans="1:28" ht="22.5" customHeight="1">
      <c r="A519" s="14"/>
      <c r="B519" s="15"/>
      <c r="C519" s="15"/>
      <c r="D519" s="15"/>
      <c r="E519" s="17"/>
      <c r="F519" s="18">
        <f ca="1">IFERROR(__xludf.DUMMYFUNCTION("IF(E519="""", 0, SUM(ARRAYFORMULA(IFERROR(VLOOKUP(TRIM(SPLIT(E519, "","")), PRICELIST!C:D, 2, FALSE), 0))))"),0)</f>
        <v>0</v>
      </c>
      <c r="G519" s="17"/>
      <c r="H519" s="19">
        <f t="shared" ca="1" si="2"/>
        <v>0</v>
      </c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spans="1:28" ht="22.5" customHeight="1">
      <c r="A520" s="14"/>
      <c r="B520" s="15"/>
      <c r="C520" s="15"/>
      <c r="D520" s="15"/>
      <c r="E520" s="17"/>
      <c r="F520" s="18">
        <f ca="1">IFERROR(__xludf.DUMMYFUNCTION("IF(E520="""", 0, SUM(ARRAYFORMULA(IFERROR(VLOOKUP(TRIM(SPLIT(E520, "","")), PRICELIST!C:D, 2, FALSE), 0))))"),0)</f>
        <v>0</v>
      </c>
      <c r="G520" s="17"/>
      <c r="H520" s="19">
        <f t="shared" ca="1" si="2"/>
        <v>0</v>
      </c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spans="1:28" ht="22.5" customHeight="1">
      <c r="A521" s="14"/>
      <c r="B521" s="15"/>
      <c r="C521" s="15"/>
      <c r="D521" s="15"/>
      <c r="E521" s="17"/>
      <c r="F521" s="18">
        <f ca="1">IFERROR(__xludf.DUMMYFUNCTION("IF(E521="""", 0, SUM(ARRAYFORMULA(IFERROR(VLOOKUP(TRIM(SPLIT(E521, "","")), PRICELIST!C:D, 2, FALSE), 0))))"),0)</f>
        <v>0</v>
      </c>
      <c r="G521" s="17"/>
      <c r="H521" s="19">
        <f t="shared" ca="1" si="2"/>
        <v>0</v>
      </c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spans="1:28" ht="22.5" customHeight="1">
      <c r="A522" s="14"/>
      <c r="B522" s="15"/>
      <c r="C522" s="15"/>
      <c r="D522" s="15"/>
      <c r="E522" s="17"/>
      <c r="F522" s="18">
        <f ca="1">IFERROR(__xludf.DUMMYFUNCTION("IF(E522="""", 0, SUM(ARRAYFORMULA(IFERROR(VLOOKUP(TRIM(SPLIT(E522, "","")), PRICELIST!C:D, 2, FALSE), 0))))"),0)</f>
        <v>0</v>
      </c>
      <c r="G522" s="17"/>
      <c r="H522" s="19">
        <f t="shared" ca="1" si="2"/>
        <v>0</v>
      </c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spans="1:28" ht="22.5" customHeight="1">
      <c r="A523" s="14"/>
      <c r="B523" s="15"/>
      <c r="C523" s="15"/>
      <c r="D523" s="15"/>
      <c r="E523" s="17"/>
      <c r="F523" s="18">
        <f ca="1">IFERROR(__xludf.DUMMYFUNCTION("IF(E523="""", 0, SUM(ARRAYFORMULA(IFERROR(VLOOKUP(TRIM(SPLIT(E523, "","")), PRICELIST!C:D, 2, FALSE), 0))))"),0)</f>
        <v>0</v>
      </c>
      <c r="G523" s="17"/>
      <c r="H523" s="19">
        <f t="shared" ca="1" si="2"/>
        <v>0</v>
      </c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spans="1:28" ht="22.5" customHeight="1">
      <c r="A524" s="14"/>
      <c r="B524" s="15"/>
      <c r="C524" s="15"/>
      <c r="D524" s="15"/>
      <c r="E524" s="17"/>
      <c r="F524" s="18">
        <f ca="1">IFERROR(__xludf.DUMMYFUNCTION("IF(E524="""", 0, SUM(ARRAYFORMULA(IFERROR(VLOOKUP(TRIM(SPLIT(E524, "","")), PRICELIST!C:D, 2, FALSE), 0))))"),0)</f>
        <v>0</v>
      </c>
      <c r="G524" s="17"/>
      <c r="H524" s="19">
        <f t="shared" ca="1" si="2"/>
        <v>0</v>
      </c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spans="1:28" ht="22.5" customHeight="1">
      <c r="A525" s="14"/>
      <c r="B525" s="15"/>
      <c r="C525" s="15"/>
      <c r="D525" s="15"/>
      <c r="E525" s="17"/>
      <c r="F525" s="18">
        <f ca="1">IFERROR(__xludf.DUMMYFUNCTION("IF(E525="""", 0, SUM(ARRAYFORMULA(IFERROR(VLOOKUP(TRIM(SPLIT(E525, "","")), PRICELIST!C:D, 2, FALSE), 0))))"),0)</f>
        <v>0</v>
      </c>
      <c r="G525" s="17"/>
      <c r="H525" s="19">
        <f t="shared" ca="1" si="2"/>
        <v>0</v>
      </c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spans="1:28" ht="22.5" customHeight="1">
      <c r="A526" s="14"/>
      <c r="B526" s="15"/>
      <c r="C526" s="15"/>
      <c r="D526" s="15"/>
      <c r="E526" s="17"/>
      <c r="F526" s="18">
        <f ca="1">IFERROR(__xludf.DUMMYFUNCTION("IF(E526="""", 0, SUM(ARRAYFORMULA(IFERROR(VLOOKUP(TRIM(SPLIT(E526, "","")), PRICELIST!C:D, 2, FALSE), 0))))"),0)</f>
        <v>0</v>
      </c>
      <c r="G526" s="17"/>
      <c r="H526" s="19">
        <f t="shared" ca="1" si="2"/>
        <v>0</v>
      </c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spans="1:28" ht="22.5" customHeight="1">
      <c r="A527" s="14"/>
      <c r="B527" s="15"/>
      <c r="C527" s="15"/>
      <c r="D527" s="15"/>
      <c r="E527" s="17"/>
      <c r="F527" s="18">
        <f ca="1">IFERROR(__xludf.DUMMYFUNCTION("IF(E527="""", 0, SUM(ARRAYFORMULA(IFERROR(VLOOKUP(TRIM(SPLIT(E527, "","")), PRICELIST!C:D, 2, FALSE), 0))))"),0)</f>
        <v>0</v>
      </c>
      <c r="G527" s="17"/>
      <c r="H527" s="19">
        <f t="shared" ca="1" si="2"/>
        <v>0</v>
      </c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spans="1:28" ht="22.5" customHeight="1">
      <c r="A528" s="14"/>
      <c r="B528" s="15"/>
      <c r="C528" s="15"/>
      <c r="D528" s="15"/>
      <c r="E528" s="17"/>
      <c r="F528" s="18">
        <f ca="1">IFERROR(__xludf.DUMMYFUNCTION("IF(E528="""", 0, SUM(ARRAYFORMULA(IFERROR(VLOOKUP(TRIM(SPLIT(E528, "","")), PRICELIST!C:D, 2, FALSE), 0))))"),0)</f>
        <v>0</v>
      </c>
      <c r="G528" s="17"/>
      <c r="H528" s="19">
        <f t="shared" ca="1" si="2"/>
        <v>0</v>
      </c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spans="1:28" ht="22.5" customHeight="1">
      <c r="A529" s="14"/>
      <c r="B529" s="15"/>
      <c r="C529" s="15"/>
      <c r="D529" s="15"/>
      <c r="E529" s="17"/>
      <c r="F529" s="18">
        <f ca="1">IFERROR(__xludf.DUMMYFUNCTION("IF(E529="""", 0, SUM(ARRAYFORMULA(IFERROR(VLOOKUP(TRIM(SPLIT(E529, "","")), PRICELIST!C:D, 2, FALSE), 0))))"),0)</f>
        <v>0</v>
      </c>
      <c r="G529" s="17"/>
      <c r="H529" s="19">
        <f t="shared" ca="1" si="2"/>
        <v>0</v>
      </c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spans="1:28" ht="22.5" customHeight="1">
      <c r="A530" s="14"/>
      <c r="B530" s="15"/>
      <c r="C530" s="15"/>
      <c r="D530" s="15"/>
      <c r="E530" s="17"/>
      <c r="F530" s="18">
        <f ca="1">IFERROR(__xludf.DUMMYFUNCTION("IF(E530="""", 0, SUM(ARRAYFORMULA(IFERROR(VLOOKUP(TRIM(SPLIT(E530, "","")), PRICELIST!C:D, 2, FALSE), 0))))"),0)</f>
        <v>0</v>
      </c>
      <c r="G530" s="17"/>
      <c r="H530" s="19">
        <f t="shared" ca="1" si="2"/>
        <v>0</v>
      </c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spans="1:28" ht="22.5" customHeight="1">
      <c r="A531" s="14"/>
      <c r="B531" s="15"/>
      <c r="C531" s="15"/>
      <c r="D531" s="15"/>
      <c r="E531" s="17"/>
      <c r="F531" s="18">
        <f ca="1">IFERROR(__xludf.DUMMYFUNCTION("IF(E531="""", 0, SUM(ARRAYFORMULA(IFERROR(VLOOKUP(TRIM(SPLIT(E531, "","")), PRICELIST!C:D, 2, FALSE), 0))))"),0)</f>
        <v>0</v>
      </c>
      <c r="G531" s="17"/>
      <c r="H531" s="19">
        <f t="shared" ca="1" si="2"/>
        <v>0</v>
      </c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spans="1:28" ht="22.5" customHeight="1">
      <c r="A532" s="14"/>
      <c r="B532" s="15"/>
      <c r="C532" s="15"/>
      <c r="D532" s="15"/>
      <c r="E532" s="17"/>
      <c r="F532" s="18">
        <f ca="1">IFERROR(__xludf.DUMMYFUNCTION("IF(E532="""", 0, SUM(ARRAYFORMULA(IFERROR(VLOOKUP(TRIM(SPLIT(E532, "","")), PRICELIST!C:D, 2, FALSE), 0))))"),0)</f>
        <v>0</v>
      </c>
      <c r="G532" s="17"/>
      <c r="H532" s="19">
        <f t="shared" ca="1" si="2"/>
        <v>0</v>
      </c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spans="1:28" ht="22.5" customHeight="1">
      <c r="A533" s="14"/>
      <c r="B533" s="15"/>
      <c r="C533" s="15"/>
      <c r="D533" s="15"/>
      <c r="E533" s="17"/>
      <c r="F533" s="18">
        <f ca="1">IFERROR(__xludf.DUMMYFUNCTION("IF(E533="""", 0, SUM(ARRAYFORMULA(IFERROR(VLOOKUP(TRIM(SPLIT(E533, "","")), PRICELIST!C:D, 2, FALSE), 0))))"),0)</f>
        <v>0</v>
      </c>
      <c r="G533" s="17"/>
      <c r="H533" s="19">
        <f t="shared" ca="1" si="2"/>
        <v>0</v>
      </c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spans="1:28" ht="22.5" customHeight="1">
      <c r="A534" s="14"/>
      <c r="B534" s="15"/>
      <c r="C534" s="15"/>
      <c r="D534" s="15"/>
      <c r="E534" s="17"/>
      <c r="F534" s="18">
        <f ca="1">IFERROR(__xludf.DUMMYFUNCTION("IF(E534="""", 0, SUM(ARRAYFORMULA(IFERROR(VLOOKUP(TRIM(SPLIT(E534, "","")), PRICELIST!C:D, 2, FALSE), 0))))"),0)</f>
        <v>0</v>
      </c>
      <c r="G534" s="17"/>
      <c r="H534" s="19">
        <f t="shared" ref="H534:H788" ca="1" si="3">SUM(F534+G534)</f>
        <v>0</v>
      </c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spans="1:28" ht="22.5" customHeight="1">
      <c r="A535" s="14"/>
      <c r="B535" s="15"/>
      <c r="C535" s="15"/>
      <c r="D535" s="15"/>
      <c r="E535" s="17"/>
      <c r="F535" s="18">
        <f ca="1">IFERROR(__xludf.DUMMYFUNCTION("IF(E535="""", 0, SUM(ARRAYFORMULA(IFERROR(VLOOKUP(TRIM(SPLIT(E535, "","")), PRICELIST!C:D, 2, FALSE), 0))))"),0)</f>
        <v>0</v>
      </c>
      <c r="G535" s="17"/>
      <c r="H535" s="19">
        <f t="shared" ca="1" si="3"/>
        <v>0</v>
      </c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spans="1:28" ht="22.5" customHeight="1">
      <c r="A536" s="14"/>
      <c r="B536" s="15"/>
      <c r="C536" s="15"/>
      <c r="D536" s="15"/>
      <c r="E536" s="17"/>
      <c r="F536" s="18">
        <f ca="1">IFERROR(__xludf.DUMMYFUNCTION("IF(E536="""", 0, SUM(ARRAYFORMULA(IFERROR(VLOOKUP(TRIM(SPLIT(E536, "","")), PRICELIST!C:D, 2, FALSE), 0))))"),0)</f>
        <v>0</v>
      </c>
      <c r="G536" s="17"/>
      <c r="H536" s="19">
        <f t="shared" ca="1" si="3"/>
        <v>0</v>
      </c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spans="1:28" ht="22.5" customHeight="1">
      <c r="A537" s="14"/>
      <c r="B537" s="15"/>
      <c r="C537" s="15"/>
      <c r="D537" s="15"/>
      <c r="E537" s="17"/>
      <c r="F537" s="18">
        <f ca="1">IFERROR(__xludf.DUMMYFUNCTION("IF(E537="""", 0, SUM(ARRAYFORMULA(IFERROR(VLOOKUP(TRIM(SPLIT(E537, "","")), PRICELIST!C:D, 2, FALSE), 0))))"),0)</f>
        <v>0</v>
      </c>
      <c r="G537" s="17"/>
      <c r="H537" s="19">
        <f t="shared" ca="1" si="3"/>
        <v>0</v>
      </c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spans="1:28" ht="22.5" customHeight="1">
      <c r="A538" s="14"/>
      <c r="B538" s="15"/>
      <c r="C538" s="15"/>
      <c r="D538" s="15"/>
      <c r="E538" s="17"/>
      <c r="F538" s="18">
        <f ca="1">IFERROR(__xludf.DUMMYFUNCTION("IF(E538="""", 0, SUM(ARRAYFORMULA(IFERROR(VLOOKUP(TRIM(SPLIT(E538, "","")), PRICELIST!C:D, 2, FALSE), 0))))"),0)</f>
        <v>0</v>
      </c>
      <c r="G538" s="17"/>
      <c r="H538" s="19">
        <f t="shared" ca="1" si="3"/>
        <v>0</v>
      </c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spans="1:28" ht="22.5" customHeight="1">
      <c r="A539" s="14"/>
      <c r="B539" s="15"/>
      <c r="C539" s="15"/>
      <c r="D539" s="15"/>
      <c r="E539" s="17"/>
      <c r="F539" s="18">
        <f ca="1">IFERROR(__xludf.DUMMYFUNCTION("IF(E539="""", 0, SUM(ARRAYFORMULA(IFERROR(VLOOKUP(TRIM(SPLIT(E539, "","")), PRICELIST!C:D, 2, FALSE), 0))))"),0)</f>
        <v>0</v>
      </c>
      <c r="G539" s="17"/>
      <c r="H539" s="19">
        <f t="shared" ca="1" si="3"/>
        <v>0</v>
      </c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spans="1:28" ht="22.5" customHeight="1">
      <c r="A540" s="14"/>
      <c r="B540" s="15"/>
      <c r="C540" s="15"/>
      <c r="D540" s="15"/>
      <c r="E540" s="17"/>
      <c r="F540" s="18">
        <f ca="1">IFERROR(__xludf.DUMMYFUNCTION("IF(E540="""", 0, SUM(ARRAYFORMULA(IFERROR(VLOOKUP(TRIM(SPLIT(E540, "","")), PRICELIST!C:D, 2, FALSE), 0))))"),0)</f>
        <v>0</v>
      </c>
      <c r="G540" s="17"/>
      <c r="H540" s="19">
        <f t="shared" ca="1" si="3"/>
        <v>0</v>
      </c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spans="1:28" ht="22.5" customHeight="1">
      <c r="A541" s="14"/>
      <c r="B541" s="15"/>
      <c r="C541" s="15"/>
      <c r="D541" s="15"/>
      <c r="E541" s="17"/>
      <c r="F541" s="18">
        <f ca="1">IFERROR(__xludf.DUMMYFUNCTION("IF(E541="""", 0, SUM(ARRAYFORMULA(IFERROR(VLOOKUP(TRIM(SPLIT(E541, "","")), PRICELIST!C:D, 2, FALSE), 0))))"),0)</f>
        <v>0</v>
      </c>
      <c r="G541" s="17"/>
      <c r="H541" s="19">
        <f t="shared" ca="1" si="3"/>
        <v>0</v>
      </c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spans="1:28" ht="22.5" customHeight="1">
      <c r="A542" s="14"/>
      <c r="B542" s="15"/>
      <c r="C542" s="15"/>
      <c r="D542" s="15"/>
      <c r="E542" s="17"/>
      <c r="F542" s="18">
        <f ca="1">IFERROR(__xludf.DUMMYFUNCTION("IF(E542="""", 0, SUM(ARRAYFORMULA(IFERROR(VLOOKUP(TRIM(SPLIT(E542, "","")), PRICELIST!C:D, 2, FALSE), 0))))"),0)</f>
        <v>0</v>
      </c>
      <c r="G542" s="17"/>
      <c r="H542" s="19">
        <f t="shared" ca="1" si="3"/>
        <v>0</v>
      </c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spans="1:28" ht="22.5" customHeight="1">
      <c r="A543" s="14"/>
      <c r="B543" s="15"/>
      <c r="C543" s="15"/>
      <c r="D543" s="15"/>
      <c r="E543" s="17"/>
      <c r="F543" s="18">
        <f ca="1">IFERROR(__xludf.DUMMYFUNCTION("IF(E543="""", 0, SUM(ARRAYFORMULA(IFERROR(VLOOKUP(TRIM(SPLIT(E543, "","")), PRICELIST!C:D, 2, FALSE), 0))))"),0)</f>
        <v>0</v>
      </c>
      <c r="G543" s="17"/>
      <c r="H543" s="19">
        <f t="shared" ca="1" si="3"/>
        <v>0</v>
      </c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spans="1:28" ht="22.5" customHeight="1">
      <c r="A544" s="14"/>
      <c r="B544" s="15"/>
      <c r="C544" s="15"/>
      <c r="D544" s="15"/>
      <c r="E544" s="17"/>
      <c r="F544" s="18">
        <f ca="1">IFERROR(__xludf.DUMMYFUNCTION("IF(E544="""", 0, SUM(ARRAYFORMULA(IFERROR(VLOOKUP(TRIM(SPLIT(E544, "","")), PRICELIST!C:D, 2, FALSE), 0))))"),0)</f>
        <v>0</v>
      </c>
      <c r="G544" s="17"/>
      <c r="H544" s="19">
        <f t="shared" ca="1" si="3"/>
        <v>0</v>
      </c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spans="1:28" ht="22.5" customHeight="1">
      <c r="A545" s="14"/>
      <c r="B545" s="15"/>
      <c r="C545" s="15"/>
      <c r="D545" s="15"/>
      <c r="E545" s="17"/>
      <c r="F545" s="18">
        <f ca="1">IFERROR(__xludf.DUMMYFUNCTION("IF(E545="""", 0, SUM(ARRAYFORMULA(IFERROR(VLOOKUP(TRIM(SPLIT(E545, "","")), PRICELIST!C:D, 2, FALSE), 0))))"),0)</f>
        <v>0</v>
      </c>
      <c r="G545" s="17"/>
      <c r="H545" s="19">
        <f t="shared" ca="1" si="3"/>
        <v>0</v>
      </c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spans="1:28" ht="22.5" customHeight="1">
      <c r="A546" s="14"/>
      <c r="B546" s="15"/>
      <c r="C546" s="15"/>
      <c r="D546" s="15"/>
      <c r="E546" s="17"/>
      <c r="F546" s="18">
        <f ca="1">IFERROR(__xludf.DUMMYFUNCTION("IF(E546="""", 0, SUM(ARRAYFORMULA(IFERROR(VLOOKUP(TRIM(SPLIT(E546, "","")), PRICELIST!C:D, 2, FALSE), 0))))"),0)</f>
        <v>0</v>
      </c>
      <c r="G546" s="17"/>
      <c r="H546" s="19">
        <f t="shared" ca="1" si="3"/>
        <v>0</v>
      </c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spans="1:28" ht="22.5" customHeight="1">
      <c r="A547" s="14"/>
      <c r="B547" s="15"/>
      <c r="C547" s="15"/>
      <c r="D547" s="15"/>
      <c r="E547" s="17"/>
      <c r="F547" s="18">
        <f ca="1">IFERROR(__xludf.DUMMYFUNCTION("IF(E547="""", 0, SUM(ARRAYFORMULA(IFERROR(VLOOKUP(TRIM(SPLIT(E547, "","")), PRICELIST!C:D, 2, FALSE), 0))))"),0)</f>
        <v>0</v>
      </c>
      <c r="G547" s="17"/>
      <c r="H547" s="19">
        <f t="shared" ca="1" si="3"/>
        <v>0</v>
      </c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spans="1:28" ht="22.5" customHeight="1">
      <c r="A548" s="14"/>
      <c r="B548" s="15"/>
      <c r="C548" s="15"/>
      <c r="D548" s="15"/>
      <c r="E548" s="17"/>
      <c r="F548" s="18">
        <f ca="1">IFERROR(__xludf.DUMMYFUNCTION("IF(E548="""", 0, SUM(ARRAYFORMULA(IFERROR(VLOOKUP(TRIM(SPLIT(E548, "","")), PRICELIST!C:D, 2, FALSE), 0))))"),0)</f>
        <v>0</v>
      </c>
      <c r="G548" s="17"/>
      <c r="H548" s="19">
        <f t="shared" ca="1" si="3"/>
        <v>0</v>
      </c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spans="1:28" ht="22.5" customHeight="1">
      <c r="A549" s="14"/>
      <c r="B549" s="15"/>
      <c r="C549" s="15"/>
      <c r="D549" s="15"/>
      <c r="E549" s="17"/>
      <c r="F549" s="18">
        <f ca="1">IFERROR(__xludf.DUMMYFUNCTION("IF(E549="""", 0, SUM(ARRAYFORMULA(IFERROR(VLOOKUP(TRIM(SPLIT(E549, "","")), PRICELIST!C:D, 2, FALSE), 0))))"),0)</f>
        <v>0</v>
      </c>
      <c r="G549" s="17"/>
      <c r="H549" s="19">
        <f t="shared" ca="1" si="3"/>
        <v>0</v>
      </c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spans="1:28" ht="22.5" customHeight="1">
      <c r="A550" s="14"/>
      <c r="B550" s="15"/>
      <c r="C550" s="15"/>
      <c r="D550" s="15"/>
      <c r="E550" s="17"/>
      <c r="F550" s="18">
        <f ca="1">IFERROR(__xludf.DUMMYFUNCTION("IF(E550="""", 0, SUM(ARRAYFORMULA(IFERROR(VLOOKUP(TRIM(SPLIT(E550, "","")), PRICELIST!C:D, 2, FALSE), 0))))"),0)</f>
        <v>0</v>
      </c>
      <c r="G550" s="17"/>
      <c r="H550" s="19">
        <f t="shared" ca="1" si="3"/>
        <v>0</v>
      </c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spans="1:28" ht="22.5" customHeight="1">
      <c r="A551" s="14"/>
      <c r="B551" s="15"/>
      <c r="C551" s="15"/>
      <c r="D551" s="15"/>
      <c r="E551" s="17"/>
      <c r="F551" s="18">
        <f ca="1">IFERROR(__xludf.DUMMYFUNCTION("IF(E551="""", 0, SUM(ARRAYFORMULA(IFERROR(VLOOKUP(TRIM(SPLIT(E551, "","")), PRICELIST!C:D, 2, FALSE), 0))))"),0)</f>
        <v>0</v>
      </c>
      <c r="G551" s="17"/>
      <c r="H551" s="19">
        <f t="shared" ca="1" si="3"/>
        <v>0</v>
      </c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spans="1:28" ht="22.5" customHeight="1">
      <c r="A552" s="14"/>
      <c r="B552" s="15"/>
      <c r="C552" s="15"/>
      <c r="D552" s="15"/>
      <c r="E552" s="17"/>
      <c r="F552" s="18">
        <f ca="1">IFERROR(__xludf.DUMMYFUNCTION("IF(E552="""", 0, SUM(ARRAYFORMULA(IFERROR(VLOOKUP(TRIM(SPLIT(E552, "","")), PRICELIST!C:D, 2, FALSE), 0))))"),0)</f>
        <v>0</v>
      </c>
      <c r="G552" s="17"/>
      <c r="H552" s="19">
        <f t="shared" ca="1" si="3"/>
        <v>0</v>
      </c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spans="1:28" ht="22.5" customHeight="1">
      <c r="A553" s="14"/>
      <c r="B553" s="15"/>
      <c r="C553" s="15"/>
      <c r="D553" s="15"/>
      <c r="E553" s="17"/>
      <c r="F553" s="18">
        <f ca="1">IFERROR(__xludf.DUMMYFUNCTION("IF(E553="""", 0, SUM(ARRAYFORMULA(IFERROR(VLOOKUP(TRIM(SPLIT(E553, "","")), PRICELIST!C:D, 2, FALSE), 0))))"),0)</f>
        <v>0</v>
      </c>
      <c r="G553" s="17"/>
      <c r="H553" s="19">
        <f t="shared" ca="1" si="3"/>
        <v>0</v>
      </c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spans="1:28" ht="22.5" customHeight="1">
      <c r="A554" s="14"/>
      <c r="B554" s="15"/>
      <c r="C554" s="15"/>
      <c r="D554" s="15"/>
      <c r="E554" s="17"/>
      <c r="F554" s="18">
        <f ca="1">IFERROR(__xludf.DUMMYFUNCTION("IF(E554="""", 0, SUM(ARRAYFORMULA(IFERROR(VLOOKUP(TRIM(SPLIT(E554, "","")), PRICELIST!C:D, 2, FALSE), 0))))"),0)</f>
        <v>0</v>
      </c>
      <c r="G554" s="17"/>
      <c r="H554" s="19">
        <f t="shared" ca="1" si="3"/>
        <v>0</v>
      </c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spans="1:28" ht="22.5" customHeight="1">
      <c r="A555" s="14"/>
      <c r="B555" s="15"/>
      <c r="C555" s="15"/>
      <c r="D555" s="15"/>
      <c r="E555" s="17"/>
      <c r="F555" s="18">
        <f ca="1">IFERROR(__xludf.DUMMYFUNCTION("IF(E555="""", 0, SUM(ARRAYFORMULA(IFERROR(VLOOKUP(TRIM(SPLIT(E555, "","")), PRICELIST!C:D, 2, FALSE), 0))))"),0)</f>
        <v>0</v>
      </c>
      <c r="G555" s="17"/>
      <c r="H555" s="19">
        <f t="shared" ca="1" si="3"/>
        <v>0</v>
      </c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spans="1:28" ht="22.5" customHeight="1">
      <c r="A556" s="14"/>
      <c r="B556" s="15"/>
      <c r="C556" s="15"/>
      <c r="D556" s="15"/>
      <c r="E556" s="17"/>
      <c r="F556" s="18">
        <f ca="1">IFERROR(__xludf.DUMMYFUNCTION("IF(E556="""", 0, SUM(ARRAYFORMULA(IFERROR(VLOOKUP(TRIM(SPLIT(E556, "","")), PRICELIST!C:D, 2, FALSE), 0))))"),0)</f>
        <v>0</v>
      </c>
      <c r="G556" s="17"/>
      <c r="H556" s="19">
        <f t="shared" ca="1" si="3"/>
        <v>0</v>
      </c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spans="1:28" ht="22.5" customHeight="1">
      <c r="A557" s="14"/>
      <c r="B557" s="15"/>
      <c r="C557" s="15"/>
      <c r="D557" s="15"/>
      <c r="E557" s="17"/>
      <c r="F557" s="18">
        <f ca="1">IFERROR(__xludf.DUMMYFUNCTION("IF(E557="""", 0, SUM(ARRAYFORMULA(IFERROR(VLOOKUP(TRIM(SPLIT(E557, "","")), PRICELIST!C:D, 2, FALSE), 0))))"),0)</f>
        <v>0</v>
      </c>
      <c r="G557" s="17"/>
      <c r="H557" s="19">
        <f t="shared" ca="1" si="3"/>
        <v>0</v>
      </c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spans="1:28" ht="22.5" customHeight="1">
      <c r="A558" s="14"/>
      <c r="B558" s="15"/>
      <c r="C558" s="15"/>
      <c r="D558" s="15"/>
      <c r="E558" s="17"/>
      <c r="F558" s="18">
        <f ca="1">IFERROR(__xludf.DUMMYFUNCTION("IF(E558="""", 0, SUM(ARRAYFORMULA(IFERROR(VLOOKUP(TRIM(SPLIT(E558, "","")), PRICELIST!C:D, 2, FALSE), 0))))"),0)</f>
        <v>0</v>
      </c>
      <c r="G558" s="17"/>
      <c r="H558" s="19">
        <f t="shared" ca="1" si="3"/>
        <v>0</v>
      </c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spans="1:28" ht="22.5" customHeight="1">
      <c r="A559" s="14"/>
      <c r="B559" s="15"/>
      <c r="C559" s="15"/>
      <c r="D559" s="15"/>
      <c r="E559" s="17"/>
      <c r="F559" s="18">
        <f ca="1">IFERROR(__xludf.DUMMYFUNCTION("IF(E559="""", 0, SUM(ARRAYFORMULA(IFERROR(VLOOKUP(TRIM(SPLIT(E559, "","")), PRICELIST!C:D, 2, FALSE), 0))))"),0)</f>
        <v>0</v>
      </c>
      <c r="G559" s="17"/>
      <c r="H559" s="19">
        <f t="shared" ca="1" si="3"/>
        <v>0</v>
      </c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spans="1:28" ht="22.5" customHeight="1">
      <c r="A560" s="14"/>
      <c r="B560" s="15"/>
      <c r="C560" s="15"/>
      <c r="D560" s="15"/>
      <c r="E560" s="17"/>
      <c r="F560" s="18">
        <f ca="1">IFERROR(__xludf.DUMMYFUNCTION("IF(E560="""", 0, SUM(ARRAYFORMULA(IFERROR(VLOOKUP(TRIM(SPLIT(E560, "","")), PRICELIST!C:D, 2, FALSE), 0))))"),0)</f>
        <v>0</v>
      </c>
      <c r="G560" s="17"/>
      <c r="H560" s="19">
        <f t="shared" ca="1" si="3"/>
        <v>0</v>
      </c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spans="1:28" ht="22.5" customHeight="1">
      <c r="A561" s="14"/>
      <c r="B561" s="15"/>
      <c r="C561" s="15"/>
      <c r="D561" s="15"/>
      <c r="E561" s="17"/>
      <c r="F561" s="18">
        <f ca="1">IFERROR(__xludf.DUMMYFUNCTION("IF(E561="""", 0, SUM(ARRAYFORMULA(IFERROR(VLOOKUP(TRIM(SPLIT(E561, "","")), PRICELIST!C:D, 2, FALSE), 0))))"),0)</f>
        <v>0</v>
      </c>
      <c r="G561" s="17"/>
      <c r="H561" s="19">
        <f t="shared" ca="1" si="3"/>
        <v>0</v>
      </c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spans="1:28" ht="22.5" customHeight="1">
      <c r="A562" s="14"/>
      <c r="B562" s="15"/>
      <c r="C562" s="15"/>
      <c r="D562" s="15"/>
      <c r="E562" s="17"/>
      <c r="F562" s="18">
        <f ca="1">IFERROR(__xludf.DUMMYFUNCTION("IF(E562="""", 0, SUM(ARRAYFORMULA(IFERROR(VLOOKUP(TRIM(SPLIT(E562, "","")), PRICELIST!C:D, 2, FALSE), 0))))"),0)</f>
        <v>0</v>
      </c>
      <c r="G562" s="17"/>
      <c r="H562" s="19">
        <f t="shared" ca="1" si="3"/>
        <v>0</v>
      </c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spans="1:28" ht="22.5" customHeight="1">
      <c r="A563" s="14"/>
      <c r="B563" s="15"/>
      <c r="C563" s="15"/>
      <c r="D563" s="15"/>
      <c r="E563" s="17"/>
      <c r="F563" s="18">
        <f ca="1">IFERROR(__xludf.DUMMYFUNCTION("IF(E563="""", 0, SUM(ARRAYFORMULA(IFERROR(VLOOKUP(TRIM(SPLIT(E563, "","")), PRICELIST!C:D, 2, FALSE), 0))))"),0)</f>
        <v>0</v>
      </c>
      <c r="G563" s="17"/>
      <c r="H563" s="19">
        <f t="shared" ca="1" si="3"/>
        <v>0</v>
      </c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spans="1:28" ht="22.5" customHeight="1">
      <c r="A564" s="14"/>
      <c r="B564" s="15"/>
      <c r="C564" s="15"/>
      <c r="D564" s="15"/>
      <c r="E564" s="17"/>
      <c r="F564" s="18">
        <f ca="1">IFERROR(__xludf.DUMMYFUNCTION("IF(E564="""", 0, SUM(ARRAYFORMULA(IFERROR(VLOOKUP(TRIM(SPLIT(E564, "","")), PRICELIST!C:D, 2, FALSE), 0))))"),0)</f>
        <v>0</v>
      </c>
      <c r="G564" s="17"/>
      <c r="H564" s="19">
        <f t="shared" ca="1" si="3"/>
        <v>0</v>
      </c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spans="1:28" ht="22.5" customHeight="1">
      <c r="A565" s="14"/>
      <c r="B565" s="15"/>
      <c r="C565" s="15"/>
      <c r="D565" s="15"/>
      <c r="E565" s="17"/>
      <c r="F565" s="18">
        <f ca="1">IFERROR(__xludf.DUMMYFUNCTION("IF(E565="""", 0, SUM(ARRAYFORMULA(IFERROR(VLOOKUP(TRIM(SPLIT(E565, "","")), PRICELIST!C:D, 2, FALSE), 0))))"),0)</f>
        <v>0</v>
      </c>
      <c r="G565" s="17"/>
      <c r="H565" s="19">
        <f t="shared" ca="1" si="3"/>
        <v>0</v>
      </c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spans="1:28" ht="22.5" customHeight="1">
      <c r="A566" s="14"/>
      <c r="B566" s="15"/>
      <c r="C566" s="15"/>
      <c r="D566" s="15"/>
      <c r="E566" s="17"/>
      <c r="F566" s="18">
        <f ca="1">IFERROR(__xludf.DUMMYFUNCTION("IF(E566="""", 0, SUM(ARRAYFORMULA(IFERROR(VLOOKUP(TRIM(SPLIT(E566, "","")), PRICELIST!C:D, 2, FALSE), 0))))"),0)</f>
        <v>0</v>
      </c>
      <c r="G566" s="17"/>
      <c r="H566" s="19">
        <f t="shared" ca="1" si="3"/>
        <v>0</v>
      </c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spans="1:28" ht="22.5" customHeight="1">
      <c r="A567" s="14"/>
      <c r="B567" s="15"/>
      <c r="C567" s="15"/>
      <c r="D567" s="15"/>
      <c r="E567" s="17"/>
      <c r="F567" s="18">
        <f ca="1">IFERROR(__xludf.DUMMYFUNCTION("IF(E567="""", 0, SUM(ARRAYFORMULA(IFERROR(VLOOKUP(TRIM(SPLIT(E567, "","")), PRICELIST!C:D, 2, FALSE), 0))))"),0)</f>
        <v>0</v>
      </c>
      <c r="G567" s="17"/>
      <c r="H567" s="19">
        <f t="shared" ca="1" si="3"/>
        <v>0</v>
      </c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spans="1:28" ht="22.5" customHeight="1">
      <c r="A568" s="14"/>
      <c r="B568" s="15"/>
      <c r="C568" s="15"/>
      <c r="D568" s="15"/>
      <c r="E568" s="17"/>
      <c r="F568" s="18">
        <f ca="1">IFERROR(__xludf.DUMMYFUNCTION("IF(E568="""", 0, SUM(ARRAYFORMULA(IFERROR(VLOOKUP(TRIM(SPLIT(E568, "","")), PRICELIST!C:D, 2, FALSE), 0))))"),0)</f>
        <v>0</v>
      </c>
      <c r="G568" s="17"/>
      <c r="H568" s="19">
        <f t="shared" ca="1" si="3"/>
        <v>0</v>
      </c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spans="1:28" ht="22.5" customHeight="1">
      <c r="A569" s="14"/>
      <c r="B569" s="15"/>
      <c r="C569" s="15"/>
      <c r="D569" s="15"/>
      <c r="E569" s="17"/>
      <c r="F569" s="18">
        <f ca="1">IFERROR(__xludf.DUMMYFUNCTION("IF(E569="""", 0, SUM(ARRAYFORMULA(IFERROR(VLOOKUP(TRIM(SPLIT(E569, "","")), PRICELIST!C:D, 2, FALSE), 0))))"),0)</f>
        <v>0</v>
      </c>
      <c r="G569" s="17"/>
      <c r="H569" s="19">
        <f t="shared" ca="1" si="3"/>
        <v>0</v>
      </c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spans="1:28" ht="22.5" customHeight="1">
      <c r="A570" s="14"/>
      <c r="B570" s="15"/>
      <c r="C570" s="15"/>
      <c r="D570" s="15"/>
      <c r="E570" s="17"/>
      <c r="F570" s="18">
        <f ca="1">IFERROR(__xludf.DUMMYFUNCTION("IF(E570="""", 0, SUM(ARRAYFORMULA(IFERROR(VLOOKUP(TRIM(SPLIT(E570, "","")), PRICELIST!C:D, 2, FALSE), 0))))"),0)</f>
        <v>0</v>
      </c>
      <c r="G570" s="17"/>
      <c r="H570" s="19">
        <f t="shared" ca="1" si="3"/>
        <v>0</v>
      </c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spans="1:28" ht="22.5" customHeight="1">
      <c r="A571" s="14"/>
      <c r="B571" s="15"/>
      <c r="C571" s="15"/>
      <c r="D571" s="15"/>
      <c r="E571" s="17"/>
      <c r="F571" s="18">
        <f ca="1">IFERROR(__xludf.DUMMYFUNCTION("IF(E571="""", 0, SUM(ARRAYFORMULA(IFERROR(VLOOKUP(TRIM(SPLIT(E571, "","")), PRICELIST!C:D, 2, FALSE), 0))))"),0)</f>
        <v>0</v>
      </c>
      <c r="G571" s="17"/>
      <c r="H571" s="19">
        <f t="shared" ca="1" si="3"/>
        <v>0</v>
      </c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spans="1:28" ht="22.5" customHeight="1">
      <c r="A572" s="14"/>
      <c r="B572" s="15"/>
      <c r="C572" s="15"/>
      <c r="D572" s="15"/>
      <c r="E572" s="17"/>
      <c r="F572" s="18">
        <f ca="1">IFERROR(__xludf.DUMMYFUNCTION("IF(E572="""", 0, SUM(ARRAYFORMULA(IFERROR(VLOOKUP(TRIM(SPLIT(E572, "","")), PRICELIST!C:D, 2, FALSE), 0))))"),0)</f>
        <v>0</v>
      </c>
      <c r="G572" s="17"/>
      <c r="H572" s="19">
        <f t="shared" ca="1" si="3"/>
        <v>0</v>
      </c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spans="1:28" ht="22.5" customHeight="1">
      <c r="A573" s="14"/>
      <c r="B573" s="15"/>
      <c r="C573" s="15"/>
      <c r="D573" s="15"/>
      <c r="E573" s="17"/>
      <c r="F573" s="18">
        <f ca="1">IFERROR(__xludf.DUMMYFUNCTION("IF(E573="""", 0, SUM(ARRAYFORMULA(IFERROR(VLOOKUP(TRIM(SPLIT(E573, "","")), PRICELIST!C:D, 2, FALSE), 0))))"),0)</f>
        <v>0</v>
      </c>
      <c r="G573" s="17"/>
      <c r="H573" s="19">
        <f t="shared" ca="1" si="3"/>
        <v>0</v>
      </c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spans="1:28" ht="22.5" customHeight="1">
      <c r="A574" s="14"/>
      <c r="B574" s="15"/>
      <c r="C574" s="15"/>
      <c r="D574" s="15"/>
      <c r="E574" s="17"/>
      <c r="F574" s="18">
        <f ca="1">IFERROR(__xludf.DUMMYFUNCTION("IF(E574="""", 0, SUM(ARRAYFORMULA(IFERROR(VLOOKUP(TRIM(SPLIT(E574, "","")), PRICELIST!C:D, 2, FALSE), 0))))"),0)</f>
        <v>0</v>
      </c>
      <c r="G574" s="17"/>
      <c r="H574" s="19">
        <f t="shared" ca="1" si="3"/>
        <v>0</v>
      </c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spans="1:28" ht="22.5" customHeight="1">
      <c r="A575" s="14"/>
      <c r="B575" s="15"/>
      <c r="C575" s="15"/>
      <c r="D575" s="15"/>
      <c r="E575" s="17"/>
      <c r="F575" s="18">
        <f ca="1">IFERROR(__xludf.DUMMYFUNCTION("IF(E575="""", 0, SUM(ARRAYFORMULA(IFERROR(VLOOKUP(TRIM(SPLIT(E575, "","")), PRICELIST!C:D, 2, FALSE), 0))))"),0)</f>
        <v>0</v>
      </c>
      <c r="G575" s="17"/>
      <c r="H575" s="19">
        <f t="shared" ca="1" si="3"/>
        <v>0</v>
      </c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spans="1:28" ht="22.5" customHeight="1">
      <c r="A576" s="14"/>
      <c r="B576" s="15"/>
      <c r="C576" s="15"/>
      <c r="D576" s="15"/>
      <c r="E576" s="17"/>
      <c r="F576" s="18">
        <f ca="1">IFERROR(__xludf.DUMMYFUNCTION("IF(E576="""", 0, SUM(ARRAYFORMULA(IFERROR(VLOOKUP(TRIM(SPLIT(E576, "","")), PRICELIST!C:D, 2, FALSE), 0))))"),0)</f>
        <v>0</v>
      </c>
      <c r="G576" s="17"/>
      <c r="H576" s="19">
        <f t="shared" ca="1" si="3"/>
        <v>0</v>
      </c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spans="1:28" ht="22.5" customHeight="1">
      <c r="A577" s="14"/>
      <c r="B577" s="15"/>
      <c r="C577" s="15"/>
      <c r="D577" s="15"/>
      <c r="E577" s="17"/>
      <c r="F577" s="18">
        <f ca="1">IFERROR(__xludf.DUMMYFUNCTION("IF(E577="""", 0, SUM(ARRAYFORMULA(IFERROR(VLOOKUP(TRIM(SPLIT(E577, "","")), PRICELIST!C:D, 2, FALSE), 0))))"),0)</f>
        <v>0</v>
      </c>
      <c r="G577" s="17"/>
      <c r="H577" s="19">
        <f t="shared" ca="1" si="3"/>
        <v>0</v>
      </c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spans="1:28" ht="22.5" customHeight="1">
      <c r="A578" s="14"/>
      <c r="B578" s="15"/>
      <c r="C578" s="15"/>
      <c r="D578" s="15"/>
      <c r="E578" s="17"/>
      <c r="F578" s="18">
        <f ca="1">IFERROR(__xludf.DUMMYFUNCTION("IF(E578="""", 0, SUM(ARRAYFORMULA(IFERROR(VLOOKUP(TRIM(SPLIT(E578, "","")), PRICELIST!C:D, 2, FALSE), 0))))"),0)</f>
        <v>0</v>
      </c>
      <c r="G578" s="17"/>
      <c r="H578" s="19">
        <f t="shared" ca="1" si="3"/>
        <v>0</v>
      </c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spans="1:28" ht="22.5" customHeight="1">
      <c r="A579" s="14"/>
      <c r="B579" s="15"/>
      <c r="C579" s="15"/>
      <c r="D579" s="15"/>
      <c r="E579" s="17"/>
      <c r="F579" s="18">
        <f ca="1">IFERROR(__xludf.DUMMYFUNCTION("IF(E579="""", 0, SUM(ARRAYFORMULA(IFERROR(VLOOKUP(TRIM(SPLIT(E579, "","")), PRICELIST!C:D, 2, FALSE), 0))))"),0)</f>
        <v>0</v>
      </c>
      <c r="G579" s="17"/>
      <c r="H579" s="19">
        <f t="shared" ca="1" si="3"/>
        <v>0</v>
      </c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spans="1:28" ht="22.5" customHeight="1">
      <c r="A580" s="14"/>
      <c r="B580" s="15"/>
      <c r="C580" s="15"/>
      <c r="D580" s="15"/>
      <c r="E580" s="17"/>
      <c r="F580" s="18">
        <f ca="1">IFERROR(__xludf.DUMMYFUNCTION("IF(E580="""", 0, SUM(ARRAYFORMULA(IFERROR(VLOOKUP(TRIM(SPLIT(E580, "","")), PRICELIST!C:D, 2, FALSE), 0))))"),0)</f>
        <v>0</v>
      </c>
      <c r="G580" s="17"/>
      <c r="H580" s="19">
        <f t="shared" ca="1" si="3"/>
        <v>0</v>
      </c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spans="1:28" ht="22.5" customHeight="1">
      <c r="A581" s="14"/>
      <c r="B581" s="15"/>
      <c r="C581" s="15"/>
      <c r="D581" s="15"/>
      <c r="E581" s="17"/>
      <c r="F581" s="18">
        <f ca="1">IFERROR(__xludf.DUMMYFUNCTION("IF(E581="""", 0, SUM(ARRAYFORMULA(IFERROR(VLOOKUP(TRIM(SPLIT(E581, "","")), PRICELIST!C:D, 2, FALSE), 0))))"),0)</f>
        <v>0</v>
      </c>
      <c r="G581" s="17"/>
      <c r="H581" s="19">
        <f t="shared" ca="1" si="3"/>
        <v>0</v>
      </c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spans="1:28" ht="22.5" customHeight="1">
      <c r="A582" s="14"/>
      <c r="B582" s="15"/>
      <c r="C582" s="15"/>
      <c r="D582" s="15"/>
      <c r="E582" s="17"/>
      <c r="F582" s="18">
        <f ca="1">IFERROR(__xludf.DUMMYFUNCTION("IF(E582="""", 0, SUM(ARRAYFORMULA(IFERROR(VLOOKUP(TRIM(SPLIT(E582, "","")), PRICELIST!C:D, 2, FALSE), 0))))"),0)</f>
        <v>0</v>
      </c>
      <c r="G582" s="17"/>
      <c r="H582" s="19">
        <f t="shared" ca="1" si="3"/>
        <v>0</v>
      </c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spans="1:28" ht="22.5" customHeight="1">
      <c r="A583" s="14"/>
      <c r="B583" s="15"/>
      <c r="C583" s="15"/>
      <c r="D583" s="15"/>
      <c r="E583" s="17"/>
      <c r="F583" s="18">
        <f ca="1">IFERROR(__xludf.DUMMYFUNCTION("IF(E583="""", 0, SUM(ARRAYFORMULA(IFERROR(VLOOKUP(TRIM(SPLIT(E583, "","")), PRICELIST!C:D, 2, FALSE), 0))))"),0)</f>
        <v>0</v>
      </c>
      <c r="G583" s="17"/>
      <c r="H583" s="19">
        <f t="shared" ca="1" si="3"/>
        <v>0</v>
      </c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spans="1:28" ht="22.5" customHeight="1">
      <c r="A584" s="14"/>
      <c r="B584" s="15"/>
      <c r="C584" s="15"/>
      <c r="D584" s="15"/>
      <c r="E584" s="17"/>
      <c r="F584" s="18">
        <f ca="1">IFERROR(__xludf.DUMMYFUNCTION("IF(E584="""", 0, SUM(ARRAYFORMULA(IFERROR(VLOOKUP(TRIM(SPLIT(E584, "","")), PRICELIST!C:D, 2, FALSE), 0))))"),0)</f>
        <v>0</v>
      </c>
      <c r="G584" s="17"/>
      <c r="H584" s="19">
        <f t="shared" ca="1" si="3"/>
        <v>0</v>
      </c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spans="1:28" ht="22.5" customHeight="1">
      <c r="A585" s="14"/>
      <c r="B585" s="15"/>
      <c r="C585" s="15"/>
      <c r="D585" s="15"/>
      <c r="E585" s="17"/>
      <c r="F585" s="18">
        <f ca="1">IFERROR(__xludf.DUMMYFUNCTION("IF(E585="""", 0, SUM(ARRAYFORMULA(IFERROR(VLOOKUP(TRIM(SPLIT(E585, "","")), PRICELIST!C:D, 2, FALSE), 0))))"),0)</f>
        <v>0</v>
      </c>
      <c r="G585" s="17"/>
      <c r="H585" s="19">
        <f t="shared" ca="1" si="3"/>
        <v>0</v>
      </c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spans="1:28" ht="22.5" customHeight="1">
      <c r="A586" s="14"/>
      <c r="B586" s="15"/>
      <c r="C586" s="15"/>
      <c r="D586" s="15"/>
      <c r="E586" s="17"/>
      <c r="F586" s="18">
        <f ca="1">IFERROR(__xludf.DUMMYFUNCTION("IF(E586="""", 0, SUM(ARRAYFORMULA(IFERROR(VLOOKUP(TRIM(SPLIT(E586, "","")), PRICELIST!C:D, 2, FALSE), 0))))"),0)</f>
        <v>0</v>
      </c>
      <c r="G586" s="17"/>
      <c r="H586" s="19">
        <f t="shared" ca="1" si="3"/>
        <v>0</v>
      </c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spans="1:28" ht="22.5" customHeight="1">
      <c r="A587" s="14"/>
      <c r="B587" s="15"/>
      <c r="C587" s="15"/>
      <c r="D587" s="15"/>
      <c r="E587" s="17"/>
      <c r="F587" s="18">
        <f ca="1">IFERROR(__xludf.DUMMYFUNCTION("IF(E587="""", 0, SUM(ARRAYFORMULA(IFERROR(VLOOKUP(TRIM(SPLIT(E587, "","")), PRICELIST!C:D, 2, FALSE), 0))))"),0)</f>
        <v>0</v>
      </c>
      <c r="G587" s="17"/>
      <c r="H587" s="19">
        <f t="shared" ca="1" si="3"/>
        <v>0</v>
      </c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spans="1:28" ht="22.5" customHeight="1">
      <c r="A588" s="14"/>
      <c r="B588" s="15"/>
      <c r="C588" s="15"/>
      <c r="D588" s="15"/>
      <c r="E588" s="17"/>
      <c r="F588" s="18">
        <f ca="1">IFERROR(__xludf.DUMMYFUNCTION("IF(E588="""", 0, SUM(ARRAYFORMULA(IFERROR(VLOOKUP(TRIM(SPLIT(E588, "","")), PRICELIST!C:D, 2, FALSE), 0))))"),0)</f>
        <v>0</v>
      </c>
      <c r="G588" s="17"/>
      <c r="H588" s="19">
        <f t="shared" ca="1" si="3"/>
        <v>0</v>
      </c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spans="1:28" ht="22.5" customHeight="1">
      <c r="A589" s="14"/>
      <c r="B589" s="15"/>
      <c r="C589" s="15"/>
      <c r="D589" s="15"/>
      <c r="E589" s="17"/>
      <c r="F589" s="18">
        <f ca="1">IFERROR(__xludf.DUMMYFUNCTION("IF(E589="""", 0, SUM(ARRAYFORMULA(IFERROR(VLOOKUP(TRIM(SPLIT(E589, "","")), PRICELIST!C:D, 2, FALSE), 0))))"),0)</f>
        <v>0</v>
      </c>
      <c r="G589" s="17"/>
      <c r="H589" s="19">
        <f t="shared" ca="1" si="3"/>
        <v>0</v>
      </c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spans="1:28" ht="22.5" customHeight="1">
      <c r="A590" s="14"/>
      <c r="B590" s="15"/>
      <c r="C590" s="15"/>
      <c r="D590" s="15"/>
      <c r="E590" s="17"/>
      <c r="F590" s="18">
        <f ca="1">IFERROR(__xludf.DUMMYFUNCTION("IF(E590="""", 0, SUM(ARRAYFORMULA(IFERROR(VLOOKUP(TRIM(SPLIT(E590, "","")), PRICELIST!C:D, 2, FALSE), 0))))"),0)</f>
        <v>0</v>
      </c>
      <c r="G590" s="17"/>
      <c r="H590" s="19">
        <f t="shared" ca="1" si="3"/>
        <v>0</v>
      </c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spans="1:28" ht="22.5" customHeight="1">
      <c r="A591" s="14"/>
      <c r="B591" s="15"/>
      <c r="C591" s="15"/>
      <c r="D591" s="15"/>
      <c r="E591" s="17"/>
      <c r="F591" s="18">
        <f ca="1">IFERROR(__xludf.DUMMYFUNCTION("IF(E591="""", 0, SUM(ARRAYFORMULA(IFERROR(VLOOKUP(TRIM(SPLIT(E591, "","")), PRICELIST!C:D, 2, FALSE), 0))))"),0)</f>
        <v>0</v>
      </c>
      <c r="G591" s="17"/>
      <c r="H591" s="19">
        <f t="shared" ca="1" si="3"/>
        <v>0</v>
      </c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spans="1:28" ht="22.5" customHeight="1">
      <c r="A592" s="14"/>
      <c r="B592" s="15"/>
      <c r="C592" s="15"/>
      <c r="D592" s="15"/>
      <c r="E592" s="17"/>
      <c r="F592" s="18">
        <f ca="1">IFERROR(__xludf.DUMMYFUNCTION("IF(E592="""", 0, SUM(ARRAYFORMULA(IFERROR(VLOOKUP(TRIM(SPLIT(E592, "","")), PRICELIST!C:D, 2, FALSE), 0))))"),0)</f>
        <v>0</v>
      </c>
      <c r="G592" s="17"/>
      <c r="H592" s="19">
        <f t="shared" ca="1" si="3"/>
        <v>0</v>
      </c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spans="1:28" ht="22.5" customHeight="1">
      <c r="A593" s="14"/>
      <c r="B593" s="15"/>
      <c r="C593" s="15"/>
      <c r="D593" s="15"/>
      <c r="E593" s="17"/>
      <c r="F593" s="18">
        <f ca="1">IFERROR(__xludf.DUMMYFUNCTION("IF(E593="""", 0, SUM(ARRAYFORMULA(IFERROR(VLOOKUP(TRIM(SPLIT(E593, "","")), PRICELIST!C:D, 2, FALSE), 0))))"),0)</f>
        <v>0</v>
      </c>
      <c r="G593" s="17"/>
      <c r="H593" s="19">
        <f t="shared" ca="1" si="3"/>
        <v>0</v>
      </c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spans="1:28" ht="22.5" customHeight="1">
      <c r="A594" s="14"/>
      <c r="B594" s="15"/>
      <c r="C594" s="15"/>
      <c r="D594" s="15"/>
      <c r="E594" s="17"/>
      <c r="F594" s="18">
        <f ca="1">IFERROR(__xludf.DUMMYFUNCTION("IF(E594="""", 0, SUM(ARRAYFORMULA(IFERROR(VLOOKUP(TRIM(SPLIT(E594, "","")), PRICELIST!C:D, 2, FALSE), 0))))"),0)</f>
        <v>0</v>
      </c>
      <c r="G594" s="17"/>
      <c r="H594" s="19">
        <f t="shared" ca="1" si="3"/>
        <v>0</v>
      </c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spans="1:28" ht="22.5" customHeight="1">
      <c r="A595" s="14"/>
      <c r="B595" s="15"/>
      <c r="C595" s="15"/>
      <c r="D595" s="15"/>
      <c r="E595" s="17"/>
      <c r="F595" s="18">
        <f ca="1">IFERROR(__xludf.DUMMYFUNCTION("IF(E595="""", 0, SUM(ARRAYFORMULA(IFERROR(VLOOKUP(TRIM(SPLIT(E595, "","")), PRICELIST!C:D, 2, FALSE), 0))))"),0)</f>
        <v>0</v>
      </c>
      <c r="G595" s="17"/>
      <c r="H595" s="19">
        <f t="shared" ca="1" si="3"/>
        <v>0</v>
      </c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spans="1:28" ht="22.5" customHeight="1">
      <c r="A596" s="14"/>
      <c r="B596" s="15"/>
      <c r="C596" s="15"/>
      <c r="D596" s="15"/>
      <c r="E596" s="17"/>
      <c r="F596" s="18">
        <f ca="1">IFERROR(__xludf.DUMMYFUNCTION("IF(E596="""", 0, SUM(ARRAYFORMULA(IFERROR(VLOOKUP(TRIM(SPLIT(E596, "","")), PRICELIST!C:D, 2, FALSE), 0))))"),0)</f>
        <v>0</v>
      </c>
      <c r="G596" s="17"/>
      <c r="H596" s="19">
        <f t="shared" ca="1" si="3"/>
        <v>0</v>
      </c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spans="1:28" ht="22.5" customHeight="1">
      <c r="A597" s="14"/>
      <c r="B597" s="15"/>
      <c r="C597" s="15"/>
      <c r="D597" s="15"/>
      <c r="E597" s="17"/>
      <c r="F597" s="18">
        <f ca="1">IFERROR(__xludf.DUMMYFUNCTION("IF(E597="""", 0, SUM(ARRAYFORMULA(IFERROR(VLOOKUP(TRIM(SPLIT(E597, "","")), PRICELIST!C:D, 2, FALSE), 0))))"),0)</f>
        <v>0</v>
      </c>
      <c r="G597" s="17"/>
      <c r="H597" s="19">
        <f t="shared" ca="1" si="3"/>
        <v>0</v>
      </c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spans="1:28" ht="22.5" customHeight="1">
      <c r="A598" s="14"/>
      <c r="B598" s="15"/>
      <c r="C598" s="15"/>
      <c r="D598" s="15"/>
      <c r="E598" s="17"/>
      <c r="F598" s="18">
        <f ca="1">IFERROR(__xludf.DUMMYFUNCTION("IF(E598="""", 0, SUM(ARRAYFORMULA(IFERROR(VLOOKUP(TRIM(SPLIT(E598, "","")), PRICELIST!C:D, 2, FALSE), 0))))"),0)</f>
        <v>0</v>
      </c>
      <c r="G598" s="17"/>
      <c r="H598" s="19">
        <f t="shared" ca="1" si="3"/>
        <v>0</v>
      </c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spans="1:28" ht="22.5" customHeight="1">
      <c r="A599" s="14"/>
      <c r="B599" s="15"/>
      <c r="C599" s="15"/>
      <c r="D599" s="15"/>
      <c r="E599" s="17"/>
      <c r="F599" s="18">
        <f ca="1">IFERROR(__xludf.DUMMYFUNCTION("IF(E599="""", 0, SUM(ARRAYFORMULA(IFERROR(VLOOKUP(TRIM(SPLIT(E599, "","")), PRICELIST!C:D, 2, FALSE), 0))))"),0)</f>
        <v>0</v>
      </c>
      <c r="G599" s="17"/>
      <c r="H599" s="19">
        <f t="shared" ca="1" si="3"/>
        <v>0</v>
      </c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spans="1:28" ht="22.5" customHeight="1">
      <c r="A600" s="14"/>
      <c r="B600" s="15"/>
      <c r="C600" s="15"/>
      <c r="D600" s="15"/>
      <c r="E600" s="17"/>
      <c r="F600" s="18">
        <f ca="1">IFERROR(__xludf.DUMMYFUNCTION("IF(E600="""", 0, SUM(ARRAYFORMULA(IFERROR(VLOOKUP(TRIM(SPLIT(E600, "","")), PRICELIST!C:D, 2, FALSE), 0))))"),0)</f>
        <v>0</v>
      </c>
      <c r="G600" s="17"/>
      <c r="H600" s="19">
        <f t="shared" ca="1" si="3"/>
        <v>0</v>
      </c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spans="1:28" ht="22.5" customHeight="1">
      <c r="A601" s="14"/>
      <c r="B601" s="15"/>
      <c r="C601" s="15"/>
      <c r="D601" s="15"/>
      <c r="E601" s="17"/>
      <c r="F601" s="18">
        <f ca="1">IFERROR(__xludf.DUMMYFUNCTION("IF(E601="""", 0, SUM(ARRAYFORMULA(IFERROR(VLOOKUP(TRIM(SPLIT(E601, "","")), PRICELIST!C:D, 2, FALSE), 0))))"),0)</f>
        <v>0</v>
      </c>
      <c r="G601" s="17"/>
      <c r="H601" s="19">
        <f t="shared" ca="1" si="3"/>
        <v>0</v>
      </c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spans="1:28" ht="22.5" customHeight="1">
      <c r="A602" s="14"/>
      <c r="B602" s="15"/>
      <c r="C602" s="15"/>
      <c r="D602" s="15"/>
      <c r="E602" s="17"/>
      <c r="F602" s="18">
        <f ca="1">IFERROR(__xludf.DUMMYFUNCTION("IF(E602="""", 0, SUM(ARRAYFORMULA(IFERROR(VLOOKUP(TRIM(SPLIT(E602, "","")), PRICELIST!C:D, 2, FALSE), 0))))"),0)</f>
        <v>0</v>
      </c>
      <c r="G602" s="17"/>
      <c r="H602" s="19">
        <f t="shared" ca="1" si="3"/>
        <v>0</v>
      </c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spans="1:28" ht="22.5" customHeight="1">
      <c r="A603" s="14"/>
      <c r="B603" s="15"/>
      <c r="C603" s="15"/>
      <c r="D603" s="15"/>
      <c r="E603" s="17"/>
      <c r="F603" s="18">
        <f ca="1">IFERROR(__xludf.DUMMYFUNCTION("IF(E603="""", 0, SUM(ARRAYFORMULA(IFERROR(VLOOKUP(TRIM(SPLIT(E603, "","")), PRICELIST!C:D, 2, FALSE), 0))))"),0)</f>
        <v>0</v>
      </c>
      <c r="G603" s="17"/>
      <c r="H603" s="19">
        <f t="shared" ca="1" si="3"/>
        <v>0</v>
      </c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spans="1:28" ht="22.5" customHeight="1">
      <c r="A604" s="14"/>
      <c r="B604" s="15"/>
      <c r="C604" s="15"/>
      <c r="D604" s="15"/>
      <c r="E604" s="17"/>
      <c r="F604" s="18">
        <f ca="1">IFERROR(__xludf.DUMMYFUNCTION("IF(E604="""", 0, SUM(ARRAYFORMULA(IFERROR(VLOOKUP(TRIM(SPLIT(E604, "","")), PRICELIST!C:D, 2, FALSE), 0))))"),0)</f>
        <v>0</v>
      </c>
      <c r="G604" s="17"/>
      <c r="H604" s="19">
        <f t="shared" ca="1" si="3"/>
        <v>0</v>
      </c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spans="1:28" ht="22.5" customHeight="1">
      <c r="A605" s="14"/>
      <c r="B605" s="15"/>
      <c r="C605" s="15"/>
      <c r="D605" s="15"/>
      <c r="E605" s="17"/>
      <c r="F605" s="18">
        <f ca="1">IFERROR(__xludf.DUMMYFUNCTION("IF(E605="""", 0, SUM(ARRAYFORMULA(IFERROR(VLOOKUP(TRIM(SPLIT(E605, "","")), PRICELIST!C:D, 2, FALSE), 0))))"),0)</f>
        <v>0</v>
      </c>
      <c r="G605" s="17"/>
      <c r="H605" s="19">
        <f t="shared" ca="1" si="3"/>
        <v>0</v>
      </c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spans="1:28" ht="22.5" customHeight="1">
      <c r="A606" s="14"/>
      <c r="B606" s="15"/>
      <c r="C606" s="15"/>
      <c r="D606" s="15"/>
      <c r="E606" s="17"/>
      <c r="F606" s="18">
        <f ca="1">IFERROR(__xludf.DUMMYFUNCTION("IF(E606="""", 0, SUM(ARRAYFORMULA(IFERROR(VLOOKUP(TRIM(SPLIT(E606, "","")), PRICELIST!C:D, 2, FALSE), 0))))"),0)</f>
        <v>0</v>
      </c>
      <c r="G606" s="17"/>
      <c r="H606" s="19">
        <f t="shared" ca="1" si="3"/>
        <v>0</v>
      </c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spans="1:28" ht="22.5" customHeight="1">
      <c r="A607" s="14"/>
      <c r="B607" s="15"/>
      <c r="C607" s="15"/>
      <c r="D607" s="15"/>
      <c r="E607" s="17"/>
      <c r="F607" s="18">
        <f ca="1">IFERROR(__xludf.DUMMYFUNCTION("IF(E607="""", 0, SUM(ARRAYFORMULA(IFERROR(VLOOKUP(TRIM(SPLIT(E607, "","")), PRICELIST!C:D, 2, FALSE), 0))))"),0)</f>
        <v>0</v>
      </c>
      <c r="G607" s="17"/>
      <c r="H607" s="19">
        <f t="shared" ca="1" si="3"/>
        <v>0</v>
      </c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spans="1:28" ht="22.5" customHeight="1">
      <c r="A608" s="14"/>
      <c r="B608" s="15"/>
      <c r="C608" s="15"/>
      <c r="D608" s="15"/>
      <c r="E608" s="17"/>
      <c r="F608" s="18">
        <f ca="1">IFERROR(__xludf.DUMMYFUNCTION("IF(E608="""", 0, SUM(ARRAYFORMULA(IFERROR(VLOOKUP(TRIM(SPLIT(E608, "","")), PRICELIST!C:D, 2, FALSE), 0))))"),0)</f>
        <v>0</v>
      </c>
      <c r="G608" s="17"/>
      <c r="H608" s="19">
        <f t="shared" ca="1" si="3"/>
        <v>0</v>
      </c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spans="1:28" ht="22.5" customHeight="1">
      <c r="A609" s="14"/>
      <c r="B609" s="15"/>
      <c r="C609" s="15"/>
      <c r="D609" s="15"/>
      <c r="E609" s="17"/>
      <c r="F609" s="18">
        <f ca="1">IFERROR(__xludf.DUMMYFUNCTION("IF(E609="""", 0, SUM(ARRAYFORMULA(IFERROR(VLOOKUP(TRIM(SPLIT(E609, "","")), PRICELIST!C:D, 2, FALSE), 0))))"),0)</f>
        <v>0</v>
      </c>
      <c r="G609" s="17"/>
      <c r="H609" s="19">
        <f t="shared" ca="1" si="3"/>
        <v>0</v>
      </c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spans="1:28" ht="22.5" customHeight="1">
      <c r="A610" s="14"/>
      <c r="B610" s="15"/>
      <c r="C610" s="15"/>
      <c r="D610" s="15"/>
      <c r="E610" s="17"/>
      <c r="F610" s="18">
        <f ca="1">IFERROR(__xludf.DUMMYFUNCTION("IF(E610="""", 0, SUM(ARRAYFORMULA(IFERROR(VLOOKUP(TRIM(SPLIT(E610, "","")), PRICELIST!C:D, 2, FALSE), 0))))"),0)</f>
        <v>0</v>
      </c>
      <c r="G610" s="17"/>
      <c r="H610" s="19">
        <f t="shared" ca="1" si="3"/>
        <v>0</v>
      </c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spans="1:28" ht="22.5" customHeight="1">
      <c r="A611" s="14"/>
      <c r="B611" s="15"/>
      <c r="C611" s="15"/>
      <c r="D611" s="15"/>
      <c r="E611" s="17"/>
      <c r="F611" s="18">
        <f ca="1">IFERROR(__xludf.DUMMYFUNCTION("IF(E611="""", 0, SUM(ARRAYFORMULA(IFERROR(VLOOKUP(TRIM(SPLIT(E611, "","")), PRICELIST!C:D, 2, FALSE), 0))))"),0)</f>
        <v>0</v>
      </c>
      <c r="G611" s="17"/>
      <c r="H611" s="19">
        <f t="shared" ca="1" si="3"/>
        <v>0</v>
      </c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spans="1:28" ht="22.5" customHeight="1">
      <c r="A612" s="14"/>
      <c r="B612" s="15"/>
      <c r="C612" s="15"/>
      <c r="D612" s="15"/>
      <c r="E612" s="17"/>
      <c r="F612" s="18">
        <f ca="1">IFERROR(__xludf.DUMMYFUNCTION("IF(E612="""", 0, SUM(ARRAYFORMULA(IFERROR(VLOOKUP(TRIM(SPLIT(E612, "","")), PRICELIST!C:D, 2, FALSE), 0))))"),0)</f>
        <v>0</v>
      </c>
      <c r="G612" s="17"/>
      <c r="H612" s="19">
        <f t="shared" ca="1" si="3"/>
        <v>0</v>
      </c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spans="1:28" ht="22.5" customHeight="1">
      <c r="A613" s="14"/>
      <c r="B613" s="15"/>
      <c r="C613" s="15"/>
      <c r="D613" s="15"/>
      <c r="E613" s="17"/>
      <c r="F613" s="18">
        <f ca="1">IFERROR(__xludf.DUMMYFUNCTION("IF(E613="""", 0, SUM(ARRAYFORMULA(IFERROR(VLOOKUP(TRIM(SPLIT(E613, "","")), PRICELIST!C:D, 2, FALSE), 0))))"),0)</f>
        <v>0</v>
      </c>
      <c r="G613" s="17"/>
      <c r="H613" s="19">
        <f t="shared" ca="1" si="3"/>
        <v>0</v>
      </c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spans="1:28" ht="22.5" customHeight="1">
      <c r="A614" s="14"/>
      <c r="B614" s="15"/>
      <c r="C614" s="15"/>
      <c r="D614" s="15"/>
      <c r="E614" s="17"/>
      <c r="F614" s="18">
        <f ca="1">IFERROR(__xludf.DUMMYFUNCTION("IF(E614="""", 0, SUM(ARRAYFORMULA(IFERROR(VLOOKUP(TRIM(SPLIT(E614, "","")), PRICELIST!C:D, 2, FALSE), 0))))"),0)</f>
        <v>0</v>
      </c>
      <c r="G614" s="17"/>
      <c r="H614" s="19">
        <f t="shared" ca="1" si="3"/>
        <v>0</v>
      </c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spans="1:28" ht="22.5" customHeight="1">
      <c r="A615" s="14"/>
      <c r="B615" s="15"/>
      <c r="C615" s="15"/>
      <c r="D615" s="15"/>
      <c r="E615" s="17"/>
      <c r="F615" s="18">
        <f ca="1">IFERROR(__xludf.DUMMYFUNCTION("IF(E615="""", 0, SUM(ARRAYFORMULA(IFERROR(VLOOKUP(TRIM(SPLIT(E615, "","")), PRICELIST!C:D, 2, FALSE), 0))))"),0)</f>
        <v>0</v>
      </c>
      <c r="G615" s="17"/>
      <c r="H615" s="19">
        <f t="shared" ca="1" si="3"/>
        <v>0</v>
      </c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spans="1:28" ht="22.5" customHeight="1">
      <c r="A616" s="14"/>
      <c r="B616" s="15"/>
      <c r="C616" s="15"/>
      <c r="D616" s="15"/>
      <c r="E616" s="17"/>
      <c r="F616" s="18">
        <f ca="1">IFERROR(__xludf.DUMMYFUNCTION("IF(E616="""", 0, SUM(ARRAYFORMULA(IFERROR(VLOOKUP(TRIM(SPLIT(E616, "","")), PRICELIST!C:D, 2, FALSE), 0))))"),0)</f>
        <v>0</v>
      </c>
      <c r="G616" s="17"/>
      <c r="H616" s="19">
        <f t="shared" ca="1" si="3"/>
        <v>0</v>
      </c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spans="1:28" ht="22.5" customHeight="1">
      <c r="A617" s="14"/>
      <c r="B617" s="15"/>
      <c r="C617" s="15"/>
      <c r="D617" s="15"/>
      <c r="E617" s="17"/>
      <c r="F617" s="18">
        <f ca="1">IFERROR(__xludf.DUMMYFUNCTION("IF(E617="""", 0, SUM(ARRAYFORMULA(IFERROR(VLOOKUP(TRIM(SPLIT(E617, "","")), PRICELIST!C:D, 2, FALSE), 0))))"),0)</f>
        <v>0</v>
      </c>
      <c r="G617" s="17"/>
      <c r="H617" s="19">
        <f t="shared" ca="1" si="3"/>
        <v>0</v>
      </c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spans="1:28" ht="22.5" customHeight="1">
      <c r="A618" s="14"/>
      <c r="B618" s="15"/>
      <c r="C618" s="15"/>
      <c r="D618" s="15"/>
      <c r="E618" s="17"/>
      <c r="F618" s="18">
        <f ca="1">IFERROR(__xludf.DUMMYFUNCTION("IF(E618="""", 0, SUM(ARRAYFORMULA(IFERROR(VLOOKUP(TRIM(SPLIT(E618, "","")), PRICELIST!C:D, 2, FALSE), 0))))"),0)</f>
        <v>0</v>
      </c>
      <c r="G618" s="17"/>
      <c r="H618" s="19">
        <f t="shared" ca="1" si="3"/>
        <v>0</v>
      </c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spans="1:28" ht="22.5" customHeight="1">
      <c r="A619" s="14"/>
      <c r="B619" s="15"/>
      <c r="C619" s="15"/>
      <c r="D619" s="15"/>
      <c r="E619" s="17"/>
      <c r="F619" s="18">
        <f ca="1">IFERROR(__xludf.DUMMYFUNCTION("IF(E619="""", 0, SUM(ARRAYFORMULA(IFERROR(VLOOKUP(TRIM(SPLIT(E619, "","")), PRICELIST!C:D, 2, FALSE), 0))))"),0)</f>
        <v>0</v>
      </c>
      <c r="G619" s="17"/>
      <c r="H619" s="19">
        <f t="shared" ca="1" si="3"/>
        <v>0</v>
      </c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spans="1:28" ht="22.5" customHeight="1">
      <c r="A620" s="14"/>
      <c r="B620" s="15"/>
      <c r="C620" s="15"/>
      <c r="D620" s="15"/>
      <c r="E620" s="17"/>
      <c r="F620" s="18">
        <f ca="1">IFERROR(__xludf.DUMMYFUNCTION("IF(E620="""", 0, SUM(ARRAYFORMULA(IFERROR(VLOOKUP(TRIM(SPLIT(E620, "","")), PRICELIST!C:D, 2, FALSE), 0))))"),0)</f>
        <v>0</v>
      </c>
      <c r="G620" s="17"/>
      <c r="H620" s="19">
        <f t="shared" ca="1" si="3"/>
        <v>0</v>
      </c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spans="1:28" ht="22.5" customHeight="1">
      <c r="A621" s="14"/>
      <c r="B621" s="15"/>
      <c r="C621" s="15"/>
      <c r="D621" s="15"/>
      <c r="E621" s="17"/>
      <c r="F621" s="18">
        <f ca="1">IFERROR(__xludf.DUMMYFUNCTION("IF(E621="""", 0, SUM(ARRAYFORMULA(IFERROR(VLOOKUP(TRIM(SPLIT(E621, "","")), PRICELIST!C:D, 2, FALSE), 0))))"),0)</f>
        <v>0</v>
      </c>
      <c r="G621" s="17"/>
      <c r="H621" s="19">
        <f t="shared" ca="1" si="3"/>
        <v>0</v>
      </c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spans="1:28" ht="22.5" customHeight="1">
      <c r="A622" s="14"/>
      <c r="B622" s="15"/>
      <c r="C622" s="15"/>
      <c r="D622" s="15"/>
      <c r="E622" s="17"/>
      <c r="F622" s="18">
        <f ca="1">IFERROR(__xludf.DUMMYFUNCTION("IF(E622="""", 0, SUM(ARRAYFORMULA(IFERROR(VLOOKUP(TRIM(SPLIT(E622, "","")), PRICELIST!C:D, 2, FALSE), 0))))"),0)</f>
        <v>0</v>
      </c>
      <c r="G622" s="17"/>
      <c r="H622" s="19">
        <f t="shared" ca="1" si="3"/>
        <v>0</v>
      </c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spans="1:28" ht="22.5" customHeight="1">
      <c r="A623" s="14"/>
      <c r="B623" s="15"/>
      <c r="C623" s="15"/>
      <c r="D623" s="15"/>
      <c r="E623" s="17"/>
      <c r="F623" s="18">
        <f ca="1">IFERROR(__xludf.DUMMYFUNCTION("IF(E623="""", 0, SUM(ARRAYFORMULA(IFERROR(VLOOKUP(TRIM(SPLIT(E623, "","")), PRICELIST!C:D, 2, FALSE), 0))))"),0)</f>
        <v>0</v>
      </c>
      <c r="G623" s="17"/>
      <c r="H623" s="19">
        <f t="shared" ca="1" si="3"/>
        <v>0</v>
      </c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spans="1:28" ht="22.5" customHeight="1">
      <c r="A624" s="14"/>
      <c r="B624" s="15"/>
      <c r="C624" s="15"/>
      <c r="D624" s="15"/>
      <c r="E624" s="17"/>
      <c r="F624" s="18">
        <f ca="1">IFERROR(__xludf.DUMMYFUNCTION("IF(E624="""", 0, SUM(ARRAYFORMULA(IFERROR(VLOOKUP(TRIM(SPLIT(E624, "","")), PRICELIST!C:D, 2, FALSE), 0))))"),0)</f>
        <v>0</v>
      </c>
      <c r="G624" s="17"/>
      <c r="H624" s="19">
        <f t="shared" ca="1" si="3"/>
        <v>0</v>
      </c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spans="1:28" ht="22.5" customHeight="1">
      <c r="A625" s="14"/>
      <c r="B625" s="15"/>
      <c r="C625" s="15"/>
      <c r="D625" s="15"/>
      <c r="E625" s="17"/>
      <c r="F625" s="18">
        <f ca="1">IFERROR(__xludf.DUMMYFUNCTION("IF(E625="""", 0, SUM(ARRAYFORMULA(IFERROR(VLOOKUP(TRIM(SPLIT(E625, "","")), PRICELIST!C:D, 2, FALSE), 0))))"),0)</f>
        <v>0</v>
      </c>
      <c r="G625" s="17"/>
      <c r="H625" s="19">
        <f t="shared" ca="1" si="3"/>
        <v>0</v>
      </c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spans="1:28" ht="22.5" customHeight="1">
      <c r="A626" s="14"/>
      <c r="B626" s="15"/>
      <c r="C626" s="15"/>
      <c r="D626" s="15"/>
      <c r="E626" s="17"/>
      <c r="F626" s="18">
        <f ca="1">IFERROR(__xludf.DUMMYFUNCTION("IF(E626="""", 0, SUM(ARRAYFORMULA(IFERROR(VLOOKUP(TRIM(SPLIT(E626, "","")), PRICELIST!C:D, 2, FALSE), 0))))"),0)</f>
        <v>0</v>
      </c>
      <c r="G626" s="17"/>
      <c r="H626" s="19">
        <f t="shared" ca="1" si="3"/>
        <v>0</v>
      </c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spans="1:28" ht="22.5" customHeight="1">
      <c r="A627" s="14"/>
      <c r="B627" s="15"/>
      <c r="C627" s="15"/>
      <c r="D627" s="15"/>
      <c r="E627" s="17"/>
      <c r="F627" s="18">
        <f ca="1">IFERROR(__xludf.DUMMYFUNCTION("IF(E627="""", 0, SUM(ARRAYFORMULA(IFERROR(VLOOKUP(TRIM(SPLIT(E627, "","")), PRICELIST!C:D, 2, FALSE), 0))))"),0)</f>
        <v>0</v>
      </c>
      <c r="G627" s="17"/>
      <c r="H627" s="19">
        <f t="shared" ca="1" si="3"/>
        <v>0</v>
      </c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spans="1:28" ht="22.5" customHeight="1">
      <c r="A628" s="14"/>
      <c r="B628" s="15"/>
      <c r="C628" s="15"/>
      <c r="D628" s="15"/>
      <c r="E628" s="17"/>
      <c r="F628" s="18">
        <f ca="1">IFERROR(__xludf.DUMMYFUNCTION("IF(E628="""", 0, SUM(ARRAYFORMULA(IFERROR(VLOOKUP(TRIM(SPLIT(E628, "","")), PRICELIST!C:D, 2, FALSE), 0))))"),0)</f>
        <v>0</v>
      </c>
      <c r="G628" s="17"/>
      <c r="H628" s="19">
        <f t="shared" ca="1" si="3"/>
        <v>0</v>
      </c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spans="1:28" ht="22.5" customHeight="1">
      <c r="A629" s="14"/>
      <c r="B629" s="15"/>
      <c r="C629" s="15"/>
      <c r="D629" s="15"/>
      <c r="E629" s="17"/>
      <c r="F629" s="18">
        <f ca="1">IFERROR(__xludf.DUMMYFUNCTION("IF(E629="""", 0, SUM(ARRAYFORMULA(IFERROR(VLOOKUP(TRIM(SPLIT(E629, "","")), PRICELIST!C:D, 2, FALSE), 0))))"),0)</f>
        <v>0</v>
      </c>
      <c r="G629" s="17"/>
      <c r="H629" s="19">
        <f t="shared" ca="1" si="3"/>
        <v>0</v>
      </c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spans="1:28" ht="22.5" customHeight="1">
      <c r="A630" s="14"/>
      <c r="B630" s="15"/>
      <c r="C630" s="15"/>
      <c r="D630" s="15"/>
      <c r="E630" s="17"/>
      <c r="F630" s="18">
        <f ca="1">IFERROR(__xludf.DUMMYFUNCTION("IF(E630="""", 0, SUM(ARRAYFORMULA(IFERROR(VLOOKUP(TRIM(SPLIT(E630, "","")), PRICELIST!C:D, 2, FALSE), 0))))"),0)</f>
        <v>0</v>
      </c>
      <c r="G630" s="17"/>
      <c r="H630" s="19">
        <f t="shared" ca="1" si="3"/>
        <v>0</v>
      </c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spans="1:28" ht="22.5" customHeight="1">
      <c r="A631" s="14"/>
      <c r="B631" s="15"/>
      <c r="C631" s="15"/>
      <c r="D631" s="15"/>
      <c r="E631" s="17"/>
      <c r="F631" s="18">
        <f ca="1">IFERROR(__xludf.DUMMYFUNCTION("IF(E631="""", 0, SUM(ARRAYFORMULA(IFERROR(VLOOKUP(TRIM(SPLIT(E631, "","")), PRICELIST!C:D, 2, FALSE), 0))))"),0)</f>
        <v>0</v>
      </c>
      <c r="G631" s="17"/>
      <c r="H631" s="19">
        <f t="shared" ca="1" si="3"/>
        <v>0</v>
      </c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spans="1:28" ht="22.5" customHeight="1">
      <c r="A632" s="14"/>
      <c r="B632" s="15"/>
      <c r="C632" s="15"/>
      <c r="D632" s="15"/>
      <c r="E632" s="17"/>
      <c r="F632" s="18">
        <f ca="1">IFERROR(__xludf.DUMMYFUNCTION("IF(E632="""", 0, SUM(ARRAYFORMULA(IFERROR(VLOOKUP(TRIM(SPLIT(E632, "","")), PRICELIST!C:D, 2, FALSE), 0))))"),0)</f>
        <v>0</v>
      </c>
      <c r="G632" s="17"/>
      <c r="H632" s="19">
        <f t="shared" ca="1" si="3"/>
        <v>0</v>
      </c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spans="1:28" ht="22.5" customHeight="1">
      <c r="A633" s="14"/>
      <c r="B633" s="15"/>
      <c r="C633" s="15"/>
      <c r="D633" s="15"/>
      <c r="E633" s="17"/>
      <c r="F633" s="18">
        <f ca="1">IFERROR(__xludf.DUMMYFUNCTION("IF(E633="""", 0, SUM(ARRAYFORMULA(IFERROR(VLOOKUP(TRIM(SPLIT(E633, "","")), PRICELIST!C:D, 2, FALSE), 0))))"),0)</f>
        <v>0</v>
      </c>
      <c r="G633" s="17"/>
      <c r="H633" s="19">
        <f t="shared" ca="1" si="3"/>
        <v>0</v>
      </c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spans="1:28" ht="22.5" customHeight="1">
      <c r="A634" s="14"/>
      <c r="B634" s="15"/>
      <c r="C634" s="15"/>
      <c r="D634" s="15"/>
      <c r="E634" s="17"/>
      <c r="F634" s="18">
        <f ca="1">IFERROR(__xludf.DUMMYFUNCTION("IF(E634="""", 0, SUM(ARRAYFORMULA(IFERROR(VLOOKUP(TRIM(SPLIT(E634, "","")), PRICELIST!C:D, 2, FALSE), 0))))"),0)</f>
        <v>0</v>
      </c>
      <c r="G634" s="17"/>
      <c r="H634" s="19">
        <f t="shared" ca="1" si="3"/>
        <v>0</v>
      </c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spans="1:28" ht="22.5" customHeight="1">
      <c r="A635" s="14"/>
      <c r="B635" s="15"/>
      <c r="C635" s="15"/>
      <c r="D635" s="15"/>
      <c r="E635" s="17"/>
      <c r="F635" s="18">
        <f ca="1">IFERROR(__xludf.DUMMYFUNCTION("IF(E635="""", 0, SUM(ARRAYFORMULA(IFERROR(VLOOKUP(TRIM(SPLIT(E635, "","")), PRICELIST!C:D, 2, FALSE), 0))))"),0)</f>
        <v>0</v>
      </c>
      <c r="G635" s="17"/>
      <c r="H635" s="19">
        <f t="shared" ca="1" si="3"/>
        <v>0</v>
      </c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spans="1:28" ht="22.5" customHeight="1">
      <c r="A636" s="14"/>
      <c r="B636" s="15"/>
      <c r="C636" s="15"/>
      <c r="D636" s="15"/>
      <c r="E636" s="17"/>
      <c r="F636" s="18">
        <f ca="1">IFERROR(__xludf.DUMMYFUNCTION("IF(E636="""", 0, SUM(ARRAYFORMULA(IFERROR(VLOOKUP(TRIM(SPLIT(E636, "","")), PRICELIST!C:D, 2, FALSE), 0))))"),0)</f>
        <v>0</v>
      </c>
      <c r="G636" s="17"/>
      <c r="H636" s="19">
        <f t="shared" ca="1" si="3"/>
        <v>0</v>
      </c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spans="1:28" ht="22.5" customHeight="1">
      <c r="A637" s="14"/>
      <c r="B637" s="15"/>
      <c r="C637" s="15"/>
      <c r="D637" s="15"/>
      <c r="E637" s="17"/>
      <c r="F637" s="18">
        <f ca="1">IFERROR(__xludf.DUMMYFUNCTION("IF(E637="""", 0, SUM(ARRAYFORMULA(IFERROR(VLOOKUP(TRIM(SPLIT(E637, "","")), PRICELIST!C:D, 2, FALSE), 0))))"),0)</f>
        <v>0</v>
      </c>
      <c r="G637" s="17"/>
      <c r="H637" s="19">
        <f t="shared" ca="1" si="3"/>
        <v>0</v>
      </c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spans="1:28" ht="22.5" customHeight="1">
      <c r="A638" s="14"/>
      <c r="B638" s="15"/>
      <c r="C638" s="15"/>
      <c r="D638" s="15"/>
      <c r="E638" s="17"/>
      <c r="F638" s="18">
        <f ca="1">IFERROR(__xludf.DUMMYFUNCTION("IF(E638="""", 0, SUM(ARRAYFORMULA(IFERROR(VLOOKUP(TRIM(SPLIT(E638, "","")), PRICELIST!C:D, 2, FALSE), 0))))"),0)</f>
        <v>0</v>
      </c>
      <c r="G638" s="17"/>
      <c r="H638" s="19">
        <f t="shared" ca="1" si="3"/>
        <v>0</v>
      </c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spans="1:28" ht="22.5" customHeight="1">
      <c r="A639" s="14"/>
      <c r="B639" s="15"/>
      <c r="C639" s="15"/>
      <c r="D639" s="15"/>
      <c r="E639" s="17"/>
      <c r="F639" s="18">
        <f ca="1">IFERROR(__xludf.DUMMYFUNCTION("IF(E639="""", 0, SUM(ARRAYFORMULA(IFERROR(VLOOKUP(TRIM(SPLIT(E639, "","")), PRICELIST!C:D, 2, FALSE), 0))))"),0)</f>
        <v>0</v>
      </c>
      <c r="G639" s="17"/>
      <c r="H639" s="19">
        <f t="shared" ca="1" si="3"/>
        <v>0</v>
      </c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spans="1:28" ht="22.5" customHeight="1">
      <c r="A640" s="14"/>
      <c r="B640" s="15"/>
      <c r="C640" s="15"/>
      <c r="D640" s="15"/>
      <c r="E640" s="17"/>
      <c r="F640" s="18">
        <f ca="1">IFERROR(__xludf.DUMMYFUNCTION("IF(E640="""", 0, SUM(ARRAYFORMULA(IFERROR(VLOOKUP(TRIM(SPLIT(E640, "","")), PRICELIST!C:D, 2, FALSE), 0))))"),0)</f>
        <v>0</v>
      </c>
      <c r="G640" s="17"/>
      <c r="H640" s="19">
        <f t="shared" ca="1" si="3"/>
        <v>0</v>
      </c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spans="1:28" ht="22.5" customHeight="1">
      <c r="A641" s="14"/>
      <c r="B641" s="15"/>
      <c r="C641" s="15"/>
      <c r="D641" s="15"/>
      <c r="E641" s="17"/>
      <c r="F641" s="18">
        <f ca="1">IFERROR(__xludf.DUMMYFUNCTION("IF(E641="""", 0, SUM(ARRAYFORMULA(IFERROR(VLOOKUP(TRIM(SPLIT(E641, "","")), PRICELIST!C:D, 2, FALSE), 0))))"),0)</f>
        <v>0</v>
      </c>
      <c r="G641" s="17"/>
      <c r="H641" s="19">
        <f t="shared" ca="1" si="3"/>
        <v>0</v>
      </c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spans="1:28" ht="22.5" customHeight="1">
      <c r="A642" s="14"/>
      <c r="B642" s="15"/>
      <c r="C642" s="15"/>
      <c r="D642" s="15"/>
      <c r="E642" s="17"/>
      <c r="F642" s="18">
        <f ca="1">IFERROR(__xludf.DUMMYFUNCTION("IF(E642="""", 0, SUM(ARRAYFORMULA(IFERROR(VLOOKUP(TRIM(SPLIT(E642, "","")), PRICELIST!C:D, 2, FALSE), 0))))"),0)</f>
        <v>0</v>
      </c>
      <c r="G642" s="17"/>
      <c r="H642" s="19">
        <f t="shared" ca="1" si="3"/>
        <v>0</v>
      </c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spans="1:28" ht="22.5" customHeight="1">
      <c r="A643" s="14"/>
      <c r="B643" s="15"/>
      <c r="C643" s="15"/>
      <c r="D643" s="15"/>
      <c r="E643" s="17"/>
      <c r="F643" s="18">
        <f ca="1">IFERROR(__xludf.DUMMYFUNCTION("IF(E643="""", 0, SUM(ARRAYFORMULA(IFERROR(VLOOKUP(TRIM(SPLIT(E643, "","")), PRICELIST!C:D, 2, FALSE), 0))))"),0)</f>
        <v>0</v>
      </c>
      <c r="G643" s="17"/>
      <c r="H643" s="19">
        <f t="shared" ca="1" si="3"/>
        <v>0</v>
      </c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spans="1:28" ht="22.5" customHeight="1">
      <c r="A644" s="14"/>
      <c r="B644" s="15"/>
      <c r="C644" s="15"/>
      <c r="D644" s="15"/>
      <c r="E644" s="17"/>
      <c r="F644" s="18">
        <f ca="1">IFERROR(__xludf.DUMMYFUNCTION("IF(E644="""", 0, SUM(ARRAYFORMULA(IFERROR(VLOOKUP(TRIM(SPLIT(E644, "","")), PRICELIST!C:D, 2, FALSE), 0))))"),0)</f>
        <v>0</v>
      </c>
      <c r="G644" s="17"/>
      <c r="H644" s="19">
        <f t="shared" ca="1" si="3"/>
        <v>0</v>
      </c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spans="1:28" ht="22.5" customHeight="1">
      <c r="A645" s="14"/>
      <c r="B645" s="15"/>
      <c r="C645" s="15"/>
      <c r="D645" s="15"/>
      <c r="E645" s="17"/>
      <c r="F645" s="18">
        <f ca="1">IFERROR(__xludf.DUMMYFUNCTION("IF(E645="""", 0, SUM(ARRAYFORMULA(IFERROR(VLOOKUP(TRIM(SPLIT(E645, "","")), PRICELIST!C:D, 2, FALSE), 0))))"),0)</f>
        <v>0</v>
      </c>
      <c r="G645" s="17"/>
      <c r="H645" s="19">
        <f t="shared" ca="1" si="3"/>
        <v>0</v>
      </c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spans="1:28" ht="22.5" customHeight="1">
      <c r="A646" s="14"/>
      <c r="B646" s="15"/>
      <c r="C646" s="15"/>
      <c r="D646" s="15"/>
      <c r="E646" s="17"/>
      <c r="F646" s="18">
        <f ca="1">IFERROR(__xludf.DUMMYFUNCTION("IF(E646="""", 0, SUM(ARRAYFORMULA(IFERROR(VLOOKUP(TRIM(SPLIT(E646, "","")), PRICELIST!C:D, 2, FALSE), 0))))"),0)</f>
        <v>0</v>
      </c>
      <c r="G646" s="17"/>
      <c r="H646" s="19">
        <f t="shared" ca="1" si="3"/>
        <v>0</v>
      </c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spans="1:28" ht="22.5" customHeight="1">
      <c r="A647" s="14"/>
      <c r="B647" s="15"/>
      <c r="C647" s="15"/>
      <c r="D647" s="15"/>
      <c r="E647" s="17"/>
      <c r="F647" s="18">
        <f ca="1">IFERROR(__xludf.DUMMYFUNCTION("IF(E647="""", 0, SUM(ARRAYFORMULA(IFERROR(VLOOKUP(TRIM(SPLIT(E647, "","")), PRICELIST!C:D, 2, FALSE), 0))))"),0)</f>
        <v>0</v>
      </c>
      <c r="G647" s="17"/>
      <c r="H647" s="19">
        <f t="shared" ca="1" si="3"/>
        <v>0</v>
      </c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spans="1:28" ht="22.5" customHeight="1">
      <c r="A648" s="14"/>
      <c r="B648" s="15"/>
      <c r="C648" s="15"/>
      <c r="D648" s="15"/>
      <c r="E648" s="17"/>
      <c r="F648" s="18">
        <f ca="1">IFERROR(__xludf.DUMMYFUNCTION("IF(E648="""", 0, SUM(ARRAYFORMULA(IFERROR(VLOOKUP(TRIM(SPLIT(E648, "","")), PRICELIST!C:D, 2, FALSE), 0))))"),0)</f>
        <v>0</v>
      </c>
      <c r="G648" s="17"/>
      <c r="H648" s="19">
        <f t="shared" ca="1" si="3"/>
        <v>0</v>
      </c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spans="1:28" ht="22.5" customHeight="1">
      <c r="A649" s="14"/>
      <c r="B649" s="15"/>
      <c r="C649" s="15"/>
      <c r="D649" s="15"/>
      <c r="E649" s="17"/>
      <c r="F649" s="18">
        <f ca="1">IFERROR(__xludf.DUMMYFUNCTION("IF(E649="""", 0, SUM(ARRAYFORMULA(IFERROR(VLOOKUP(TRIM(SPLIT(E649, "","")), PRICELIST!C:D, 2, FALSE), 0))))"),0)</f>
        <v>0</v>
      </c>
      <c r="G649" s="17"/>
      <c r="H649" s="19">
        <f t="shared" ca="1" si="3"/>
        <v>0</v>
      </c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spans="1:28" ht="22.5" customHeight="1">
      <c r="A650" s="14"/>
      <c r="B650" s="15"/>
      <c r="C650" s="15"/>
      <c r="D650" s="15"/>
      <c r="E650" s="17"/>
      <c r="F650" s="18">
        <f ca="1">IFERROR(__xludf.DUMMYFUNCTION("IF(E650="""", 0, SUM(ARRAYFORMULA(IFERROR(VLOOKUP(TRIM(SPLIT(E650, "","")), PRICELIST!C:D, 2, FALSE), 0))))"),0)</f>
        <v>0</v>
      </c>
      <c r="G650" s="17"/>
      <c r="H650" s="19">
        <f t="shared" ca="1" si="3"/>
        <v>0</v>
      </c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spans="1:28" ht="22.5" customHeight="1">
      <c r="A651" s="14"/>
      <c r="B651" s="15"/>
      <c r="C651" s="15"/>
      <c r="D651" s="15"/>
      <c r="E651" s="17"/>
      <c r="F651" s="18">
        <f ca="1">IFERROR(__xludf.DUMMYFUNCTION("IF(E651="""", 0, SUM(ARRAYFORMULA(IFERROR(VLOOKUP(TRIM(SPLIT(E651, "","")), PRICELIST!C:D, 2, FALSE), 0))))"),0)</f>
        <v>0</v>
      </c>
      <c r="G651" s="17"/>
      <c r="H651" s="19">
        <f t="shared" ca="1" si="3"/>
        <v>0</v>
      </c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spans="1:28" ht="22.5" customHeight="1">
      <c r="A652" s="14"/>
      <c r="B652" s="15"/>
      <c r="C652" s="15"/>
      <c r="D652" s="15"/>
      <c r="E652" s="17"/>
      <c r="F652" s="18">
        <f ca="1">IFERROR(__xludf.DUMMYFUNCTION("IF(E652="""", 0, SUM(ARRAYFORMULA(IFERROR(VLOOKUP(TRIM(SPLIT(E652, "","")), PRICELIST!C:D, 2, FALSE), 0))))"),0)</f>
        <v>0</v>
      </c>
      <c r="G652" s="17"/>
      <c r="H652" s="19">
        <f t="shared" ca="1" si="3"/>
        <v>0</v>
      </c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spans="1:28" ht="22.5" customHeight="1">
      <c r="A653" s="14"/>
      <c r="B653" s="15"/>
      <c r="C653" s="15"/>
      <c r="D653" s="15"/>
      <c r="E653" s="17"/>
      <c r="F653" s="18">
        <f ca="1">IFERROR(__xludf.DUMMYFUNCTION("IF(E653="""", 0, SUM(ARRAYFORMULA(IFERROR(VLOOKUP(TRIM(SPLIT(E653, "","")), PRICELIST!C:D, 2, FALSE), 0))))"),0)</f>
        <v>0</v>
      </c>
      <c r="G653" s="17"/>
      <c r="H653" s="19">
        <f t="shared" ca="1" si="3"/>
        <v>0</v>
      </c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spans="1:28" ht="22.5" customHeight="1">
      <c r="A654" s="14"/>
      <c r="B654" s="15"/>
      <c r="C654" s="15"/>
      <c r="D654" s="15"/>
      <c r="E654" s="17"/>
      <c r="F654" s="18">
        <f ca="1">IFERROR(__xludf.DUMMYFUNCTION("IF(E654="""", 0, SUM(ARRAYFORMULA(IFERROR(VLOOKUP(TRIM(SPLIT(E654, "","")), PRICELIST!C:D, 2, FALSE), 0))))"),0)</f>
        <v>0</v>
      </c>
      <c r="G654" s="17"/>
      <c r="H654" s="19">
        <f t="shared" ca="1" si="3"/>
        <v>0</v>
      </c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spans="1:28" ht="22.5" customHeight="1">
      <c r="A655" s="14"/>
      <c r="B655" s="15"/>
      <c r="C655" s="15"/>
      <c r="D655" s="15"/>
      <c r="E655" s="17"/>
      <c r="F655" s="18">
        <f ca="1">IFERROR(__xludf.DUMMYFUNCTION("IF(E655="""", 0, SUM(ARRAYFORMULA(IFERROR(VLOOKUP(TRIM(SPLIT(E655, "","")), PRICELIST!C:D, 2, FALSE), 0))))"),0)</f>
        <v>0</v>
      </c>
      <c r="G655" s="17"/>
      <c r="H655" s="19">
        <f t="shared" ca="1" si="3"/>
        <v>0</v>
      </c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spans="1:28" ht="22.5" customHeight="1">
      <c r="A656" s="14"/>
      <c r="B656" s="15"/>
      <c r="C656" s="15"/>
      <c r="D656" s="15"/>
      <c r="E656" s="17"/>
      <c r="F656" s="18">
        <f ca="1">IFERROR(__xludf.DUMMYFUNCTION("IF(E656="""", 0, SUM(ARRAYFORMULA(IFERROR(VLOOKUP(TRIM(SPLIT(E656, "","")), PRICELIST!C:D, 2, FALSE), 0))))"),0)</f>
        <v>0</v>
      </c>
      <c r="G656" s="17"/>
      <c r="H656" s="19">
        <f t="shared" ca="1" si="3"/>
        <v>0</v>
      </c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spans="1:28" ht="22.5" customHeight="1">
      <c r="A657" s="14"/>
      <c r="B657" s="15"/>
      <c r="C657" s="15"/>
      <c r="D657" s="15"/>
      <c r="E657" s="17"/>
      <c r="F657" s="18">
        <f ca="1">IFERROR(__xludf.DUMMYFUNCTION("IF(E657="""", 0, SUM(ARRAYFORMULA(IFERROR(VLOOKUP(TRIM(SPLIT(E657, "","")), PRICELIST!C:D, 2, FALSE), 0))))"),0)</f>
        <v>0</v>
      </c>
      <c r="G657" s="17"/>
      <c r="H657" s="19">
        <f t="shared" ca="1" si="3"/>
        <v>0</v>
      </c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spans="1:28" ht="22.5" customHeight="1">
      <c r="A658" s="14"/>
      <c r="B658" s="15"/>
      <c r="C658" s="15"/>
      <c r="D658" s="15"/>
      <c r="E658" s="17"/>
      <c r="F658" s="18">
        <f ca="1">IFERROR(__xludf.DUMMYFUNCTION("IF(E658="""", 0, SUM(ARRAYFORMULA(IFERROR(VLOOKUP(TRIM(SPLIT(E658, "","")), PRICELIST!C:D, 2, FALSE), 0))))"),0)</f>
        <v>0</v>
      </c>
      <c r="G658" s="17"/>
      <c r="H658" s="19">
        <f t="shared" ca="1" si="3"/>
        <v>0</v>
      </c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spans="1:28" ht="22.5" customHeight="1">
      <c r="A659" s="14"/>
      <c r="B659" s="15"/>
      <c r="C659" s="15"/>
      <c r="D659" s="15"/>
      <c r="E659" s="17"/>
      <c r="F659" s="18">
        <f ca="1">IFERROR(__xludf.DUMMYFUNCTION("IF(E659="""", 0, SUM(ARRAYFORMULA(IFERROR(VLOOKUP(TRIM(SPLIT(E659, "","")), PRICELIST!C:D, 2, FALSE), 0))))"),0)</f>
        <v>0</v>
      </c>
      <c r="G659" s="17"/>
      <c r="H659" s="19">
        <f t="shared" ca="1" si="3"/>
        <v>0</v>
      </c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spans="1:28" ht="22.5" customHeight="1">
      <c r="A660" s="14"/>
      <c r="B660" s="15"/>
      <c r="C660" s="15"/>
      <c r="D660" s="15"/>
      <c r="E660" s="17"/>
      <c r="F660" s="18">
        <f ca="1">IFERROR(__xludf.DUMMYFUNCTION("IF(E660="""", 0, SUM(ARRAYFORMULA(IFERROR(VLOOKUP(TRIM(SPLIT(E660, "","")), PRICELIST!C:D, 2, FALSE), 0))))"),0)</f>
        <v>0</v>
      </c>
      <c r="G660" s="17"/>
      <c r="H660" s="19">
        <f t="shared" ca="1" si="3"/>
        <v>0</v>
      </c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spans="1:28" ht="22.5" customHeight="1">
      <c r="A661" s="14"/>
      <c r="B661" s="15"/>
      <c r="C661" s="15"/>
      <c r="D661" s="15"/>
      <c r="E661" s="17"/>
      <c r="F661" s="18">
        <f ca="1">IFERROR(__xludf.DUMMYFUNCTION("IF(E661="""", 0, SUM(ARRAYFORMULA(IFERROR(VLOOKUP(TRIM(SPLIT(E661, "","")), PRICELIST!C:D, 2, FALSE), 0))))"),0)</f>
        <v>0</v>
      </c>
      <c r="G661" s="17"/>
      <c r="H661" s="19">
        <f t="shared" ca="1" si="3"/>
        <v>0</v>
      </c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spans="1:28" ht="22.5" customHeight="1">
      <c r="A662" s="14"/>
      <c r="B662" s="15"/>
      <c r="C662" s="15"/>
      <c r="D662" s="15"/>
      <c r="E662" s="17"/>
      <c r="F662" s="18">
        <f ca="1">IFERROR(__xludf.DUMMYFUNCTION("IF(E662="""", 0, SUM(ARRAYFORMULA(IFERROR(VLOOKUP(TRIM(SPLIT(E662, "","")), PRICELIST!C:D, 2, FALSE), 0))))"),0)</f>
        <v>0</v>
      </c>
      <c r="G662" s="17"/>
      <c r="H662" s="19">
        <f t="shared" ca="1" si="3"/>
        <v>0</v>
      </c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spans="1:28" ht="22.5" customHeight="1">
      <c r="A663" s="14"/>
      <c r="B663" s="15"/>
      <c r="C663" s="15"/>
      <c r="D663" s="15"/>
      <c r="E663" s="17"/>
      <c r="F663" s="18">
        <f ca="1">IFERROR(__xludf.DUMMYFUNCTION("IF(E663="""", 0, SUM(ARRAYFORMULA(IFERROR(VLOOKUP(TRIM(SPLIT(E663, "","")), PRICELIST!C:D, 2, FALSE), 0))))"),0)</f>
        <v>0</v>
      </c>
      <c r="G663" s="17"/>
      <c r="H663" s="19">
        <f t="shared" ca="1" si="3"/>
        <v>0</v>
      </c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spans="1:28" ht="22.5" customHeight="1">
      <c r="A664" s="14"/>
      <c r="B664" s="15"/>
      <c r="C664" s="15"/>
      <c r="D664" s="15"/>
      <c r="E664" s="17"/>
      <c r="F664" s="18">
        <f ca="1">IFERROR(__xludf.DUMMYFUNCTION("IF(E664="""", 0, SUM(ARRAYFORMULA(IFERROR(VLOOKUP(TRIM(SPLIT(E664, "","")), PRICELIST!C:D, 2, FALSE), 0))))"),0)</f>
        <v>0</v>
      </c>
      <c r="G664" s="17"/>
      <c r="H664" s="19">
        <f t="shared" ca="1" si="3"/>
        <v>0</v>
      </c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spans="1:28" ht="22.5" customHeight="1">
      <c r="A665" s="14"/>
      <c r="B665" s="15"/>
      <c r="C665" s="15"/>
      <c r="D665" s="15"/>
      <c r="E665" s="17"/>
      <c r="F665" s="18">
        <f ca="1">IFERROR(__xludf.DUMMYFUNCTION("IF(E665="""", 0, SUM(ARRAYFORMULA(IFERROR(VLOOKUP(TRIM(SPLIT(E665, "","")), PRICELIST!C:D, 2, FALSE), 0))))"),0)</f>
        <v>0</v>
      </c>
      <c r="G665" s="17"/>
      <c r="H665" s="19">
        <f t="shared" ca="1" si="3"/>
        <v>0</v>
      </c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spans="1:28" ht="22.5" customHeight="1">
      <c r="A666" s="14"/>
      <c r="B666" s="15"/>
      <c r="C666" s="15"/>
      <c r="D666" s="15"/>
      <c r="E666" s="17"/>
      <c r="F666" s="18">
        <f ca="1">IFERROR(__xludf.DUMMYFUNCTION("IF(E666="""", 0, SUM(ARRAYFORMULA(IFERROR(VLOOKUP(TRIM(SPLIT(E666, "","")), PRICELIST!C:D, 2, FALSE), 0))))"),0)</f>
        <v>0</v>
      </c>
      <c r="G666" s="17"/>
      <c r="H666" s="19">
        <f t="shared" ca="1" si="3"/>
        <v>0</v>
      </c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spans="1:28" ht="22.5" customHeight="1">
      <c r="A667" s="14"/>
      <c r="B667" s="15"/>
      <c r="C667" s="15"/>
      <c r="D667" s="15"/>
      <c r="E667" s="17"/>
      <c r="F667" s="18">
        <f ca="1">IFERROR(__xludf.DUMMYFUNCTION("IF(E667="""", 0, SUM(ARRAYFORMULA(IFERROR(VLOOKUP(TRIM(SPLIT(E667, "","")), PRICELIST!C:D, 2, FALSE), 0))))"),0)</f>
        <v>0</v>
      </c>
      <c r="G667" s="17"/>
      <c r="H667" s="19">
        <f t="shared" ca="1" si="3"/>
        <v>0</v>
      </c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spans="1:28" ht="22.5" customHeight="1">
      <c r="A668" s="14"/>
      <c r="B668" s="15"/>
      <c r="C668" s="15"/>
      <c r="D668" s="15"/>
      <c r="E668" s="17"/>
      <c r="F668" s="18">
        <f ca="1">IFERROR(__xludf.DUMMYFUNCTION("IF(E668="""", 0, SUM(ARRAYFORMULA(IFERROR(VLOOKUP(TRIM(SPLIT(E668, "","")), PRICELIST!C:D, 2, FALSE), 0))))"),0)</f>
        <v>0</v>
      </c>
      <c r="G668" s="17"/>
      <c r="H668" s="19">
        <f t="shared" ca="1" si="3"/>
        <v>0</v>
      </c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spans="1:28" ht="22.5" customHeight="1">
      <c r="A669" s="14"/>
      <c r="B669" s="15"/>
      <c r="C669" s="15"/>
      <c r="D669" s="15"/>
      <c r="E669" s="17"/>
      <c r="F669" s="18">
        <f ca="1">IFERROR(__xludf.DUMMYFUNCTION("IF(E669="""", 0, SUM(ARRAYFORMULA(IFERROR(VLOOKUP(TRIM(SPLIT(E669, "","")), PRICELIST!C:D, 2, FALSE), 0))))"),0)</f>
        <v>0</v>
      </c>
      <c r="G669" s="17"/>
      <c r="H669" s="19">
        <f t="shared" ca="1" si="3"/>
        <v>0</v>
      </c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spans="1:28" ht="22.5" customHeight="1">
      <c r="A670" s="14"/>
      <c r="B670" s="15"/>
      <c r="C670" s="15"/>
      <c r="D670" s="15"/>
      <c r="E670" s="17"/>
      <c r="F670" s="18">
        <f ca="1">IFERROR(__xludf.DUMMYFUNCTION("IF(E670="""", 0, SUM(ARRAYFORMULA(IFERROR(VLOOKUP(TRIM(SPLIT(E670, "","")), PRICELIST!C:D, 2, FALSE), 0))))"),0)</f>
        <v>0</v>
      </c>
      <c r="G670" s="17"/>
      <c r="H670" s="19">
        <f t="shared" ca="1" si="3"/>
        <v>0</v>
      </c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spans="1:28" ht="22.5" customHeight="1">
      <c r="A671" s="14"/>
      <c r="B671" s="15"/>
      <c r="C671" s="15"/>
      <c r="D671" s="15"/>
      <c r="E671" s="17"/>
      <c r="F671" s="18">
        <f ca="1">IFERROR(__xludf.DUMMYFUNCTION("IF(E671="""", 0, SUM(ARRAYFORMULA(IFERROR(VLOOKUP(TRIM(SPLIT(E671, "","")), PRICELIST!C:D, 2, FALSE), 0))))"),0)</f>
        <v>0</v>
      </c>
      <c r="G671" s="17"/>
      <c r="H671" s="19">
        <f t="shared" ca="1" si="3"/>
        <v>0</v>
      </c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spans="1:28" ht="22.5" customHeight="1">
      <c r="A672" s="14"/>
      <c r="B672" s="15"/>
      <c r="C672" s="15"/>
      <c r="D672" s="15"/>
      <c r="E672" s="17"/>
      <c r="F672" s="18">
        <f ca="1">IFERROR(__xludf.DUMMYFUNCTION("IF(E672="""", 0, SUM(ARRAYFORMULA(IFERROR(VLOOKUP(TRIM(SPLIT(E672, "","")), PRICELIST!C:D, 2, FALSE), 0))))"),0)</f>
        <v>0</v>
      </c>
      <c r="G672" s="17"/>
      <c r="H672" s="19">
        <f t="shared" ca="1" si="3"/>
        <v>0</v>
      </c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spans="1:28" ht="22.5" customHeight="1">
      <c r="A673" s="14"/>
      <c r="B673" s="15"/>
      <c r="C673" s="15"/>
      <c r="D673" s="15"/>
      <c r="E673" s="17"/>
      <c r="F673" s="18">
        <f ca="1">IFERROR(__xludf.DUMMYFUNCTION("IF(E673="""", 0, SUM(ARRAYFORMULA(IFERROR(VLOOKUP(TRIM(SPLIT(E673, "","")), PRICELIST!C:D, 2, FALSE), 0))))"),0)</f>
        <v>0</v>
      </c>
      <c r="G673" s="17"/>
      <c r="H673" s="19">
        <f t="shared" ca="1" si="3"/>
        <v>0</v>
      </c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spans="1:28" ht="22.5" customHeight="1">
      <c r="A674" s="14"/>
      <c r="B674" s="15"/>
      <c r="C674" s="15"/>
      <c r="D674" s="15"/>
      <c r="E674" s="17"/>
      <c r="F674" s="18">
        <f ca="1">IFERROR(__xludf.DUMMYFUNCTION("IF(E674="""", 0, SUM(ARRAYFORMULA(IFERROR(VLOOKUP(TRIM(SPLIT(E674, "","")), PRICELIST!C:D, 2, FALSE), 0))))"),0)</f>
        <v>0</v>
      </c>
      <c r="G674" s="17"/>
      <c r="H674" s="19">
        <f t="shared" ca="1" si="3"/>
        <v>0</v>
      </c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spans="1:28" ht="22.5" customHeight="1">
      <c r="A675" s="14"/>
      <c r="B675" s="15"/>
      <c r="C675" s="15"/>
      <c r="D675" s="15"/>
      <c r="E675" s="17"/>
      <c r="F675" s="18">
        <f ca="1">IFERROR(__xludf.DUMMYFUNCTION("IF(E675="""", 0, SUM(ARRAYFORMULA(IFERROR(VLOOKUP(TRIM(SPLIT(E675, "","")), PRICELIST!C:D, 2, FALSE), 0))))"),0)</f>
        <v>0</v>
      </c>
      <c r="G675" s="17"/>
      <c r="H675" s="19">
        <f t="shared" ca="1" si="3"/>
        <v>0</v>
      </c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spans="1:28" ht="22.5" customHeight="1">
      <c r="A676" s="14"/>
      <c r="B676" s="15"/>
      <c r="C676" s="15"/>
      <c r="D676" s="15"/>
      <c r="E676" s="17"/>
      <c r="F676" s="18">
        <f ca="1">IFERROR(__xludf.DUMMYFUNCTION("IF(E676="""", 0, SUM(ARRAYFORMULA(IFERROR(VLOOKUP(TRIM(SPLIT(E676, "","")), PRICELIST!C:D, 2, FALSE), 0))))"),0)</f>
        <v>0</v>
      </c>
      <c r="G676" s="17"/>
      <c r="H676" s="19">
        <f t="shared" ca="1" si="3"/>
        <v>0</v>
      </c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spans="1:28" ht="22.5" customHeight="1">
      <c r="A677" s="14"/>
      <c r="B677" s="15"/>
      <c r="C677" s="15"/>
      <c r="D677" s="15"/>
      <c r="E677" s="17"/>
      <c r="F677" s="18">
        <f ca="1">IFERROR(__xludf.DUMMYFUNCTION("IF(E677="""", 0, SUM(ARRAYFORMULA(IFERROR(VLOOKUP(TRIM(SPLIT(E677, "","")), PRICELIST!C:D, 2, FALSE), 0))))"),0)</f>
        <v>0</v>
      </c>
      <c r="G677" s="17"/>
      <c r="H677" s="19">
        <f t="shared" ca="1" si="3"/>
        <v>0</v>
      </c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spans="1:28" ht="22.5" customHeight="1">
      <c r="A678" s="14"/>
      <c r="B678" s="15"/>
      <c r="C678" s="15"/>
      <c r="D678" s="15"/>
      <c r="E678" s="17"/>
      <c r="F678" s="18">
        <f ca="1">IFERROR(__xludf.DUMMYFUNCTION("IF(E678="""", 0, SUM(ARRAYFORMULA(IFERROR(VLOOKUP(TRIM(SPLIT(E678, "","")), PRICELIST!C:D, 2, FALSE), 0))))"),0)</f>
        <v>0</v>
      </c>
      <c r="G678" s="17"/>
      <c r="H678" s="19">
        <f t="shared" ca="1" si="3"/>
        <v>0</v>
      </c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spans="1:28" ht="22.5" customHeight="1">
      <c r="A679" s="14"/>
      <c r="B679" s="15"/>
      <c r="C679" s="15"/>
      <c r="D679" s="15"/>
      <c r="E679" s="17"/>
      <c r="F679" s="18">
        <f ca="1">IFERROR(__xludf.DUMMYFUNCTION("IF(E679="""", 0, SUM(ARRAYFORMULA(IFERROR(VLOOKUP(TRIM(SPLIT(E679, "","")), PRICELIST!C:D, 2, FALSE), 0))))"),0)</f>
        <v>0</v>
      </c>
      <c r="G679" s="17"/>
      <c r="H679" s="19">
        <f t="shared" ca="1" si="3"/>
        <v>0</v>
      </c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spans="1:28" ht="22.5" customHeight="1">
      <c r="A680" s="14"/>
      <c r="B680" s="15"/>
      <c r="C680" s="15"/>
      <c r="D680" s="15"/>
      <c r="E680" s="17"/>
      <c r="F680" s="18">
        <f ca="1">IFERROR(__xludf.DUMMYFUNCTION("IF(E680="""", 0, SUM(ARRAYFORMULA(IFERROR(VLOOKUP(TRIM(SPLIT(E680, "","")), PRICELIST!C:D, 2, FALSE), 0))))"),0)</f>
        <v>0</v>
      </c>
      <c r="G680" s="17"/>
      <c r="H680" s="19">
        <f t="shared" ca="1" si="3"/>
        <v>0</v>
      </c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spans="1:28" ht="22.5" customHeight="1">
      <c r="A681" s="14"/>
      <c r="B681" s="15"/>
      <c r="C681" s="15"/>
      <c r="D681" s="15"/>
      <c r="E681" s="17"/>
      <c r="F681" s="18">
        <f ca="1">IFERROR(__xludf.DUMMYFUNCTION("IF(E681="""", 0, SUM(ARRAYFORMULA(IFERROR(VLOOKUP(TRIM(SPLIT(E681, "","")), PRICELIST!C:D, 2, FALSE), 0))))"),0)</f>
        <v>0</v>
      </c>
      <c r="G681" s="17"/>
      <c r="H681" s="19">
        <f t="shared" ca="1" si="3"/>
        <v>0</v>
      </c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spans="1:28" ht="22.5" customHeight="1">
      <c r="A682" s="14"/>
      <c r="B682" s="15"/>
      <c r="C682" s="15"/>
      <c r="D682" s="15"/>
      <c r="E682" s="17"/>
      <c r="F682" s="18">
        <f ca="1">IFERROR(__xludf.DUMMYFUNCTION("IF(E682="""", 0, SUM(ARRAYFORMULA(IFERROR(VLOOKUP(TRIM(SPLIT(E682, "","")), PRICELIST!C:D, 2, FALSE), 0))))"),0)</f>
        <v>0</v>
      </c>
      <c r="G682" s="17"/>
      <c r="H682" s="19">
        <f t="shared" ca="1" si="3"/>
        <v>0</v>
      </c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spans="1:28" ht="22.5" customHeight="1">
      <c r="A683" s="14"/>
      <c r="B683" s="15"/>
      <c r="C683" s="15"/>
      <c r="D683" s="15"/>
      <c r="E683" s="17"/>
      <c r="F683" s="18">
        <f ca="1">IFERROR(__xludf.DUMMYFUNCTION("IF(E683="""", 0, SUM(ARRAYFORMULA(IFERROR(VLOOKUP(TRIM(SPLIT(E683, "","")), PRICELIST!C:D, 2, FALSE), 0))))"),0)</f>
        <v>0</v>
      </c>
      <c r="G683" s="17"/>
      <c r="H683" s="19">
        <f t="shared" ca="1" si="3"/>
        <v>0</v>
      </c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spans="1:28" ht="22.5" customHeight="1">
      <c r="A684" s="14"/>
      <c r="B684" s="15"/>
      <c r="C684" s="15"/>
      <c r="D684" s="15"/>
      <c r="E684" s="17"/>
      <c r="F684" s="18">
        <f ca="1">IFERROR(__xludf.DUMMYFUNCTION("IF(E684="""", 0, SUM(ARRAYFORMULA(IFERROR(VLOOKUP(TRIM(SPLIT(E684, "","")), PRICELIST!C:D, 2, FALSE), 0))))"),0)</f>
        <v>0</v>
      </c>
      <c r="G684" s="17"/>
      <c r="H684" s="19">
        <f t="shared" ca="1" si="3"/>
        <v>0</v>
      </c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spans="1:28" ht="22.5" customHeight="1">
      <c r="A685" s="14"/>
      <c r="B685" s="15"/>
      <c r="C685" s="15"/>
      <c r="D685" s="15"/>
      <c r="E685" s="17"/>
      <c r="F685" s="18">
        <f ca="1">IFERROR(__xludf.DUMMYFUNCTION("IF(E685="""", 0, SUM(ARRAYFORMULA(IFERROR(VLOOKUP(TRIM(SPLIT(E685, "","")), PRICELIST!C:D, 2, FALSE), 0))))"),0)</f>
        <v>0</v>
      </c>
      <c r="G685" s="17"/>
      <c r="H685" s="19">
        <f t="shared" ca="1" si="3"/>
        <v>0</v>
      </c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spans="1:28" ht="22.5" customHeight="1">
      <c r="A686" s="14"/>
      <c r="B686" s="15"/>
      <c r="C686" s="15"/>
      <c r="D686" s="15"/>
      <c r="E686" s="17"/>
      <c r="F686" s="18">
        <f ca="1">IFERROR(__xludf.DUMMYFUNCTION("IF(E686="""", 0, SUM(ARRAYFORMULA(IFERROR(VLOOKUP(TRIM(SPLIT(E686, "","")), PRICELIST!C:D, 2, FALSE), 0))))"),0)</f>
        <v>0</v>
      </c>
      <c r="G686" s="17"/>
      <c r="H686" s="19">
        <f t="shared" ca="1" si="3"/>
        <v>0</v>
      </c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spans="1:28" ht="22.5" customHeight="1">
      <c r="A687" s="14"/>
      <c r="B687" s="15"/>
      <c r="C687" s="15"/>
      <c r="D687" s="15"/>
      <c r="E687" s="17"/>
      <c r="F687" s="18">
        <f ca="1">IFERROR(__xludf.DUMMYFUNCTION("IF(E687="""", 0, SUM(ARRAYFORMULA(IFERROR(VLOOKUP(TRIM(SPLIT(E687, "","")), PRICELIST!C:D, 2, FALSE), 0))))"),0)</f>
        <v>0</v>
      </c>
      <c r="G687" s="17"/>
      <c r="H687" s="19">
        <f t="shared" ca="1" si="3"/>
        <v>0</v>
      </c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spans="1:28" ht="22.5" customHeight="1">
      <c r="A688" s="14"/>
      <c r="B688" s="15"/>
      <c r="C688" s="15"/>
      <c r="D688" s="15"/>
      <c r="E688" s="17"/>
      <c r="F688" s="18">
        <f ca="1">IFERROR(__xludf.DUMMYFUNCTION("IF(E688="""", 0, SUM(ARRAYFORMULA(IFERROR(VLOOKUP(TRIM(SPLIT(E688, "","")), PRICELIST!C:D, 2, FALSE), 0))))"),0)</f>
        <v>0</v>
      </c>
      <c r="G688" s="17"/>
      <c r="H688" s="19">
        <f t="shared" ca="1" si="3"/>
        <v>0</v>
      </c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spans="1:28" ht="22.5" customHeight="1">
      <c r="A689" s="14"/>
      <c r="B689" s="15"/>
      <c r="C689" s="15"/>
      <c r="D689" s="15"/>
      <c r="E689" s="17"/>
      <c r="F689" s="18">
        <f ca="1">IFERROR(__xludf.DUMMYFUNCTION("IF(E689="""", 0, SUM(ARRAYFORMULA(IFERROR(VLOOKUP(TRIM(SPLIT(E689, "","")), PRICELIST!C:D, 2, FALSE), 0))))"),0)</f>
        <v>0</v>
      </c>
      <c r="G689" s="17"/>
      <c r="H689" s="19">
        <f t="shared" ca="1" si="3"/>
        <v>0</v>
      </c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spans="1:28" ht="22.5" customHeight="1">
      <c r="A690" s="14"/>
      <c r="B690" s="15"/>
      <c r="C690" s="15"/>
      <c r="D690" s="15"/>
      <c r="E690" s="17"/>
      <c r="F690" s="18">
        <f ca="1">IFERROR(__xludf.DUMMYFUNCTION("IF(E690="""", 0, SUM(ARRAYFORMULA(IFERROR(VLOOKUP(TRIM(SPLIT(E690, "","")), PRICELIST!C:D, 2, FALSE), 0))))"),0)</f>
        <v>0</v>
      </c>
      <c r="G690" s="17"/>
      <c r="H690" s="19">
        <f t="shared" ca="1" si="3"/>
        <v>0</v>
      </c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spans="1:28" ht="22.5" customHeight="1">
      <c r="A691" s="14"/>
      <c r="B691" s="15"/>
      <c r="C691" s="15"/>
      <c r="D691" s="15"/>
      <c r="E691" s="17"/>
      <c r="F691" s="18">
        <f ca="1">IFERROR(__xludf.DUMMYFUNCTION("IF(E691="""", 0, SUM(ARRAYFORMULA(IFERROR(VLOOKUP(TRIM(SPLIT(E691, "","")), PRICELIST!C:D, 2, FALSE), 0))))"),0)</f>
        <v>0</v>
      </c>
      <c r="G691" s="17"/>
      <c r="H691" s="19">
        <f t="shared" ca="1" si="3"/>
        <v>0</v>
      </c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spans="1:28" ht="22.5" customHeight="1">
      <c r="A692" s="14"/>
      <c r="B692" s="15"/>
      <c r="C692" s="15"/>
      <c r="D692" s="15"/>
      <c r="E692" s="17"/>
      <c r="F692" s="18">
        <f ca="1">IFERROR(__xludf.DUMMYFUNCTION("IF(E692="""", 0, SUM(ARRAYFORMULA(IFERROR(VLOOKUP(TRIM(SPLIT(E692, "","")), PRICELIST!C:D, 2, FALSE), 0))))"),0)</f>
        <v>0</v>
      </c>
      <c r="G692" s="17"/>
      <c r="H692" s="19">
        <f t="shared" ca="1" si="3"/>
        <v>0</v>
      </c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spans="1:28" ht="22.5" customHeight="1">
      <c r="A693" s="14"/>
      <c r="B693" s="15"/>
      <c r="C693" s="15"/>
      <c r="D693" s="15"/>
      <c r="E693" s="17"/>
      <c r="F693" s="18">
        <f ca="1">IFERROR(__xludf.DUMMYFUNCTION("IF(E693="""", 0, SUM(ARRAYFORMULA(IFERROR(VLOOKUP(TRIM(SPLIT(E693, "","")), PRICELIST!C:D, 2, FALSE), 0))))"),0)</f>
        <v>0</v>
      </c>
      <c r="G693" s="17"/>
      <c r="H693" s="19">
        <f t="shared" ca="1" si="3"/>
        <v>0</v>
      </c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spans="1:28" ht="22.5" customHeight="1">
      <c r="A694" s="14"/>
      <c r="B694" s="15"/>
      <c r="C694" s="15"/>
      <c r="D694" s="15"/>
      <c r="E694" s="17"/>
      <c r="F694" s="18">
        <f ca="1">IFERROR(__xludf.DUMMYFUNCTION("IF(E694="""", 0, SUM(ARRAYFORMULA(IFERROR(VLOOKUP(TRIM(SPLIT(E694, "","")), PRICELIST!C:D, 2, FALSE), 0))))"),0)</f>
        <v>0</v>
      </c>
      <c r="G694" s="17"/>
      <c r="H694" s="19">
        <f t="shared" ca="1" si="3"/>
        <v>0</v>
      </c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spans="1:28" ht="22.5" customHeight="1">
      <c r="A695" s="14"/>
      <c r="B695" s="15"/>
      <c r="C695" s="15"/>
      <c r="D695" s="15"/>
      <c r="E695" s="17"/>
      <c r="F695" s="18">
        <f ca="1">IFERROR(__xludf.DUMMYFUNCTION("IF(E695="""", 0, SUM(ARRAYFORMULA(IFERROR(VLOOKUP(TRIM(SPLIT(E695, "","")), PRICELIST!C:D, 2, FALSE), 0))))"),0)</f>
        <v>0</v>
      </c>
      <c r="G695" s="17"/>
      <c r="H695" s="19">
        <f t="shared" ca="1" si="3"/>
        <v>0</v>
      </c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spans="1:28" ht="22.5" customHeight="1">
      <c r="A696" s="14"/>
      <c r="B696" s="15"/>
      <c r="C696" s="15"/>
      <c r="D696" s="15"/>
      <c r="E696" s="17"/>
      <c r="F696" s="18">
        <f ca="1">IFERROR(__xludf.DUMMYFUNCTION("IF(E696="""", 0, SUM(ARRAYFORMULA(IFERROR(VLOOKUP(TRIM(SPLIT(E696, "","")), PRICELIST!C:D, 2, FALSE), 0))))"),0)</f>
        <v>0</v>
      </c>
      <c r="G696" s="17"/>
      <c r="H696" s="19">
        <f t="shared" ca="1" si="3"/>
        <v>0</v>
      </c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spans="1:28" ht="22.5" customHeight="1">
      <c r="A697" s="14"/>
      <c r="B697" s="15"/>
      <c r="C697" s="15"/>
      <c r="D697" s="15"/>
      <c r="E697" s="17"/>
      <c r="F697" s="18">
        <f ca="1">IFERROR(__xludf.DUMMYFUNCTION("IF(E697="""", 0, SUM(ARRAYFORMULA(IFERROR(VLOOKUP(TRIM(SPLIT(E697, "","")), PRICELIST!C:D, 2, FALSE), 0))))"),0)</f>
        <v>0</v>
      </c>
      <c r="G697" s="17"/>
      <c r="H697" s="19">
        <f t="shared" ca="1" si="3"/>
        <v>0</v>
      </c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spans="1:28" ht="22.5" customHeight="1">
      <c r="A698" s="14"/>
      <c r="B698" s="15"/>
      <c r="C698" s="15"/>
      <c r="D698" s="15"/>
      <c r="E698" s="17"/>
      <c r="F698" s="18">
        <f ca="1">IFERROR(__xludf.DUMMYFUNCTION("IF(E698="""", 0, SUM(ARRAYFORMULA(IFERROR(VLOOKUP(TRIM(SPLIT(E698, "","")), PRICELIST!C:D, 2, FALSE), 0))))"),0)</f>
        <v>0</v>
      </c>
      <c r="G698" s="17"/>
      <c r="H698" s="19">
        <f t="shared" ca="1" si="3"/>
        <v>0</v>
      </c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spans="1:28" ht="22.5" customHeight="1">
      <c r="A699" s="14"/>
      <c r="B699" s="15"/>
      <c r="C699" s="15"/>
      <c r="D699" s="15"/>
      <c r="E699" s="17"/>
      <c r="F699" s="18">
        <f ca="1">IFERROR(__xludf.DUMMYFUNCTION("IF(E699="""", 0, SUM(ARRAYFORMULA(IFERROR(VLOOKUP(TRIM(SPLIT(E699, "","")), PRICELIST!C:D, 2, FALSE), 0))))"),0)</f>
        <v>0</v>
      </c>
      <c r="G699" s="17"/>
      <c r="H699" s="19">
        <f t="shared" ca="1" si="3"/>
        <v>0</v>
      </c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spans="1:28" ht="22.5" customHeight="1">
      <c r="A700" s="14"/>
      <c r="B700" s="15"/>
      <c r="C700" s="15"/>
      <c r="D700" s="15"/>
      <c r="E700" s="17"/>
      <c r="F700" s="18">
        <f ca="1">IFERROR(__xludf.DUMMYFUNCTION("IF(E700="""", 0, SUM(ARRAYFORMULA(IFERROR(VLOOKUP(TRIM(SPLIT(E700, "","")), PRICELIST!C:D, 2, FALSE), 0))))"),0)</f>
        <v>0</v>
      </c>
      <c r="G700" s="17"/>
      <c r="H700" s="19">
        <f t="shared" ca="1" si="3"/>
        <v>0</v>
      </c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spans="1:28" ht="22.5" customHeight="1">
      <c r="A701" s="14"/>
      <c r="B701" s="15"/>
      <c r="C701" s="15"/>
      <c r="D701" s="15"/>
      <c r="E701" s="17"/>
      <c r="F701" s="18">
        <f ca="1">IFERROR(__xludf.DUMMYFUNCTION("IF(E701="""", 0, SUM(ARRAYFORMULA(IFERROR(VLOOKUP(TRIM(SPLIT(E701, "","")), PRICELIST!C:D, 2, FALSE), 0))))"),0)</f>
        <v>0</v>
      </c>
      <c r="G701" s="17"/>
      <c r="H701" s="19">
        <f t="shared" ca="1" si="3"/>
        <v>0</v>
      </c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spans="1:28" ht="22.5" customHeight="1">
      <c r="A702" s="14"/>
      <c r="B702" s="15"/>
      <c r="C702" s="15"/>
      <c r="D702" s="15"/>
      <c r="E702" s="17"/>
      <c r="F702" s="18">
        <f ca="1">IFERROR(__xludf.DUMMYFUNCTION("IF(E702="""", 0, SUM(ARRAYFORMULA(IFERROR(VLOOKUP(TRIM(SPLIT(E702, "","")), PRICELIST!C:D, 2, FALSE), 0))))"),0)</f>
        <v>0</v>
      </c>
      <c r="G702" s="17"/>
      <c r="H702" s="19">
        <f t="shared" ca="1" si="3"/>
        <v>0</v>
      </c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spans="1:28" ht="22.5" customHeight="1">
      <c r="A703" s="14"/>
      <c r="B703" s="15"/>
      <c r="C703" s="15"/>
      <c r="D703" s="15"/>
      <c r="E703" s="17"/>
      <c r="F703" s="18">
        <f ca="1">IFERROR(__xludf.DUMMYFUNCTION("IF(E703="""", 0, SUM(ARRAYFORMULA(IFERROR(VLOOKUP(TRIM(SPLIT(E703, "","")), PRICELIST!C:D, 2, FALSE), 0))))"),0)</f>
        <v>0</v>
      </c>
      <c r="G703" s="17"/>
      <c r="H703" s="19">
        <f t="shared" ca="1" si="3"/>
        <v>0</v>
      </c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spans="1:28" ht="22.5" customHeight="1">
      <c r="A704" s="14"/>
      <c r="B704" s="15"/>
      <c r="C704" s="15"/>
      <c r="D704" s="15"/>
      <c r="E704" s="17"/>
      <c r="F704" s="18">
        <f ca="1">IFERROR(__xludf.DUMMYFUNCTION("IF(E704="""", 0, SUM(ARRAYFORMULA(IFERROR(VLOOKUP(TRIM(SPLIT(E704, "","")), PRICELIST!C:D, 2, FALSE), 0))))"),0)</f>
        <v>0</v>
      </c>
      <c r="G704" s="17"/>
      <c r="H704" s="19">
        <f t="shared" ca="1" si="3"/>
        <v>0</v>
      </c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spans="1:28" ht="22.5" customHeight="1">
      <c r="A705" s="14"/>
      <c r="B705" s="15"/>
      <c r="C705" s="15"/>
      <c r="D705" s="15"/>
      <c r="E705" s="17"/>
      <c r="F705" s="18">
        <f ca="1">IFERROR(__xludf.DUMMYFUNCTION("IF(E705="""", 0, SUM(ARRAYFORMULA(IFERROR(VLOOKUP(TRIM(SPLIT(E705, "","")), PRICELIST!C:D, 2, FALSE), 0))))"),0)</f>
        <v>0</v>
      </c>
      <c r="G705" s="17"/>
      <c r="H705" s="19">
        <f t="shared" ca="1" si="3"/>
        <v>0</v>
      </c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spans="1:28" ht="22.5" customHeight="1">
      <c r="A706" s="14"/>
      <c r="B706" s="15"/>
      <c r="C706" s="15"/>
      <c r="D706" s="15"/>
      <c r="E706" s="17"/>
      <c r="F706" s="18">
        <f ca="1">IFERROR(__xludf.DUMMYFUNCTION("IF(E706="""", 0, SUM(ARRAYFORMULA(IFERROR(VLOOKUP(TRIM(SPLIT(E706, "","")), PRICELIST!C:D, 2, FALSE), 0))))"),0)</f>
        <v>0</v>
      </c>
      <c r="G706" s="17"/>
      <c r="H706" s="19">
        <f t="shared" ca="1" si="3"/>
        <v>0</v>
      </c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spans="1:28" ht="22.5" customHeight="1">
      <c r="A707" s="14"/>
      <c r="B707" s="15"/>
      <c r="C707" s="15"/>
      <c r="D707" s="15"/>
      <c r="E707" s="17"/>
      <c r="F707" s="18">
        <f ca="1">IFERROR(__xludf.DUMMYFUNCTION("IF(E707="""", 0, SUM(ARRAYFORMULA(IFERROR(VLOOKUP(TRIM(SPLIT(E707, "","")), PRICELIST!C:D, 2, FALSE), 0))))"),0)</f>
        <v>0</v>
      </c>
      <c r="G707" s="17"/>
      <c r="H707" s="19">
        <f t="shared" ca="1" si="3"/>
        <v>0</v>
      </c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spans="1:28" ht="22.5" customHeight="1">
      <c r="A708" s="14"/>
      <c r="B708" s="15"/>
      <c r="C708" s="15"/>
      <c r="D708" s="15"/>
      <c r="E708" s="17"/>
      <c r="F708" s="18">
        <f ca="1">IFERROR(__xludf.DUMMYFUNCTION("IF(E708="""", 0, SUM(ARRAYFORMULA(IFERROR(VLOOKUP(TRIM(SPLIT(E708, "","")), PRICELIST!C:D, 2, FALSE), 0))))"),0)</f>
        <v>0</v>
      </c>
      <c r="G708" s="17"/>
      <c r="H708" s="19">
        <f t="shared" ca="1" si="3"/>
        <v>0</v>
      </c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spans="1:28" ht="22.5" customHeight="1">
      <c r="A709" s="14"/>
      <c r="B709" s="15"/>
      <c r="C709" s="15"/>
      <c r="D709" s="15"/>
      <c r="E709" s="17"/>
      <c r="F709" s="18">
        <f ca="1">IFERROR(__xludf.DUMMYFUNCTION("IF(E709="""", 0, SUM(ARRAYFORMULA(IFERROR(VLOOKUP(TRIM(SPLIT(E709, "","")), PRICELIST!C:D, 2, FALSE), 0))))"),0)</f>
        <v>0</v>
      </c>
      <c r="G709" s="17"/>
      <c r="H709" s="19">
        <f t="shared" ca="1" si="3"/>
        <v>0</v>
      </c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spans="1:28" ht="22.5" customHeight="1">
      <c r="A710" s="14"/>
      <c r="B710" s="15"/>
      <c r="C710" s="15"/>
      <c r="D710" s="15"/>
      <c r="E710" s="17"/>
      <c r="F710" s="18">
        <f ca="1">IFERROR(__xludf.DUMMYFUNCTION("IF(E710="""", 0, SUM(ARRAYFORMULA(IFERROR(VLOOKUP(TRIM(SPLIT(E710, "","")), PRICELIST!C:D, 2, FALSE), 0))))"),0)</f>
        <v>0</v>
      </c>
      <c r="G710" s="17"/>
      <c r="H710" s="19">
        <f t="shared" ca="1" si="3"/>
        <v>0</v>
      </c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spans="1:28" ht="22.5" customHeight="1">
      <c r="A711" s="14"/>
      <c r="B711" s="15"/>
      <c r="C711" s="15"/>
      <c r="D711" s="15"/>
      <c r="E711" s="17"/>
      <c r="F711" s="18">
        <f ca="1">IFERROR(__xludf.DUMMYFUNCTION("IF(E711="""", 0, SUM(ARRAYFORMULA(IFERROR(VLOOKUP(TRIM(SPLIT(E711, "","")), PRICELIST!C:D, 2, FALSE), 0))))"),0)</f>
        <v>0</v>
      </c>
      <c r="G711" s="17"/>
      <c r="H711" s="19">
        <f t="shared" ca="1" si="3"/>
        <v>0</v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spans="1:28" ht="22.5" customHeight="1">
      <c r="A712" s="14"/>
      <c r="B712" s="15"/>
      <c r="C712" s="15"/>
      <c r="D712" s="15"/>
      <c r="E712" s="17"/>
      <c r="F712" s="18">
        <f ca="1">IFERROR(__xludf.DUMMYFUNCTION("IF(E712="""", 0, SUM(ARRAYFORMULA(IFERROR(VLOOKUP(TRIM(SPLIT(E712, "","")), PRICELIST!C:D, 2, FALSE), 0))))"),0)</f>
        <v>0</v>
      </c>
      <c r="G712" s="17"/>
      <c r="H712" s="19">
        <f t="shared" ca="1" si="3"/>
        <v>0</v>
      </c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spans="1:28" ht="22.5" customHeight="1">
      <c r="A713" s="14"/>
      <c r="B713" s="15"/>
      <c r="C713" s="15"/>
      <c r="D713" s="15"/>
      <c r="E713" s="17"/>
      <c r="F713" s="18">
        <f ca="1">IFERROR(__xludf.DUMMYFUNCTION("IF(E713="""", 0, SUM(ARRAYFORMULA(IFERROR(VLOOKUP(TRIM(SPLIT(E713, "","")), PRICELIST!C:D, 2, FALSE), 0))))"),0)</f>
        <v>0</v>
      </c>
      <c r="G713" s="17"/>
      <c r="H713" s="19">
        <f t="shared" ca="1" si="3"/>
        <v>0</v>
      </c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spans="1:28" ht="22.5" customHeight="1">
      <c r="A714" s="14"/>
      <c r="B714" s="15"/>
      <c r="C714" s="15"/>
      <c r="D714" s="15"/>
      <c r="E714" s="17"/>
      <c r="F714" s="18">
        <f ca="1">IFERROR(__xludf.DUMMYFUNCTION("IF(E714="""", 0, SUM(ARRAYFORMULA(IFERROR(VLOOKUP(TRIM(SPLIT(E714, "","")), PRICELIST!C:D, 2, FALSE), 0))))"),0)</f>
        <v>0</v>
      </c>
      <c r="G714" s="17"/>
      <c r="H714" s="19">
        <f t="shared" ca="1" si="3"/>
        <v>0</v>
      </c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spans="1:28" ht="22.5" customHeight="1">
      <c r="A715" s="14"/>
      <c r="B715" s="15"/>
      <c r="C715" s="15"/>
      <c r="D715" s="15"/>
      <c r="E715" s="17"/>
      <c r="F715" s="18">
        <f ca="1">IFERROR(__xludf.DUMMYFUNCTION("IF(E715="""", 0, SUM(ARRAYFORMULA(IFERROR(VLOOKUP(TRIM(SPLIT(E715, "","")), PRICELIST!C:D, 2, FALSE), 0))))"),0)</f>
        <v>0</v>
      </c>
      <c r="G715" s="17"/>
      <c r="H715" s="19">
        <f t="shared" ca="1" si="3"/>
        <v>0</v>
      </c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spans="1:28" ht="22.5" customHeight="1">
      <c r="A716" s="14"/>
      <c r="B716" s="15"/>
      <c r="C716" s="15"/>
      <c r="D716" s="15"/>
      <c r="E716" s="17"/>
      <c r="F716" s="18">
        <f ca="1">IFERROR(__xludf.DUMMYFUNCTION("IF(E716="""", 0, SUM(ARRAYFORMULA(IFERROR(VLOOKUP(TRIM(SPLIT(E716, "","")), PRICELIST!C:D, 2, FALSE), 0))))"),0)</f>
        <v>0</v>
      </c>
      <c r="G716" s="17"/>
      <c r="H716" s="19">
        <f t="shared" ca="1" si="3"/>
        <v>0</v>
      </c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spans="1:28" ht="22.5" customHeight="1">
      <c r="A717" s="14"/>
      <c r="B717" s="15"/>
      <c r="C717" s="15"/>
      <c r="D717" s="15"/>
      <c r="E717" s="17"/>
      <c r="F717" s="18">
        <f ca="1">IFERROR(__xludf.DUMMYFUNCTION("IF(E717="""", 0, SUM(ARRAYFORMULA(IFERROR(VLOOKUP(TRIM(SPLIT(E717, "","")), PRICELIST!C:D, 2, FALSE), 0))))"),0)</f>
        <v>0</v>
      </c>
      <c r="G717" s="17"/>
      <c r="H717" s="19">
        <f t="shared" ca="1" si="3"/>
        <v>0</v>
      </c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spans="1:28" ht="22.5" customHeight="1">
      <c r="A718" s="14"/>
      <c r="B718" s="15"/>
      <c r="C718" s="15"/>
      <c r="D718" s="15"/>
      <c r="E718" s="17"/>
      <c r="F718" s="18">
        <f ca="1">IFERROR(__xludf.DUMMYFUNCTION("IF(E718="""", 0, SUM(ARRAYFORMULA(IFERROR(VLOOKUP(TRIM(SPLIT(E718, "","")), PRICELIST!C:D, 2, FALSE), 0))))"),0)</f>
        <v>0</v>
      </c>
      <c r="G718" s="17"/>
      <c r="H718" s="19">
        <f t="shared" ca="1" si="3"/>
        <v>0</v>
      </c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spans="1:28" ht="22.5" customHeight="1">
      <c r="A719" s="14"/>
      <c r="B719" s="15"/>
      <c r="C719" s="15"/>
      <c r="D719" s="15"/>
      <c r="E719" s="17"/>
      <c r="F719" s="18">
        <f ca="1">IFERROR(__xludf.DUMMYFUNCTION("IF(E719="""", 0, SUM(ARRAYFORMULA(IFERROR(VLOOKUP(TRIM(SPLIT(E719, "","")), PRICELIST!C:D, 2, FALSE), 0))))"),0)</f>
        <v>0</v>
      </c>
      <c r="G719" s="17"/>
      <c r="H719" s="19">
        <f t="shared" ca="1" si="3"/>
        <v>0</v>
      </c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spans="1:28" ht="22.5" customHeight="1">
      <c r="A720" s="14"/>
      <c r="B720" s="15"/>
      <c r="C720" s="15"/>
      <c r="D720" s="15"/>
      <c r="E720" s="17"/>
      <c r="F720" s="18">
        <f ca="1">IFERROR(__xludf.DUMMYFUNCTION("IF(E720="""", 0, SUM(ARRAYFORMULA(IFERROR(VLOOKUP(TRIM(SPLIT(E720, "","")), PRICELIST!C:D, 2, FALSE), 0))))"),0)</f>
        <v>0</v>
      </c>
      <c r="G720" s="17"/>
      <c r="H720" s="19">
        <f t="shared" ca="1" si="3"/>
        <v>0</v>
      </c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spans="1:28" ht="22.5" customHeight="1">
      <c r="A721" s="14"/>
      <c r="B721" s="15"/>
      <c r="C721" s="15"/>
      <c r="D721" s="15"/>
      <c r="E721" s="17"/>
      <c r="F721" s="18">
        <f ca="1">IFERROR(__xludf.DUMMYFUNCTION("IF(E721="""", 0, SUM(ARRAYFORMULA(IFERROR(VLOOKUP(TRIM(SPLIT(E721, "","")), PRICELIST!C:D, 2, FALSE), 0))))"),0)</f>
        <v>0</v>
      </c>
      <c r="G721" s="17"/>
      <c r="H721" s="19">
        <f t="shared" ca="1" si="3"/>
        <v>0</v>
      </c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spans="1:28" ht="22.5" customHeight="1">
      <c r="A722" s="14"/>
      <c r="B722" s="15"/>
      <c r="C722" s="15"/>
      <c r="D722" s="15"/>
      <c r="E722" s="17"/>
      <c r="F722" s="18">
        <f ca="1">IFERROR(__xludf.DUMMYFUNCTION("IF(E722="""", 0, SUM(ARRAYFORMULA(IFERROR(VLOOKUP(TRIM(SPLIT(E722, "","")), PRICELIST!C:D, 2, FALSE), 0))))"),0)</f>
        <v>0</v>
      </c>
      <c r="G722" s="17"/>
      <c r="H722" s="19">
        <f t="shared" ca="1" si="3"/>
        <v>0</v>
      </c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spans="1:28" ht="22.5" customHeight="1">
      <c r="A723" s="14"/>
      <c r="B723" s="15"/>
      <c r="C723" s="15"/>
      <c r="D723" s="15"/>
      <c r="E723" s="17"/>
      <c r="F723" s="18">
        <f ca="1">IFERROR(__xludf.DUMMYFUNCTION("IF(E723="""", 0, SUM(ARRAYFORMULA(IFERROR(VLOOKUP(TRIM(SPLIT(E723, "","")), PRICELIST!C:D, 2, FALSE), 0))))"),0)</f>
        <v>0</v>
      </c>
      <c r="G723" s="17"/>
      <c r="H723" s="19">
        <f t="shared" ca="1" si="3"/>
        <v>0</v>
      </c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spans="1:28" ht="22.5" customHeight="1">
      <c r="A724" s="14"/>
      <c r="B724" s="15"/>
      <c r="C724" s="15"/>
      <c r="D724" s="15"/>
      <c r="E724" s="17"/>
      <c r="F724" s="18">
        <f ca="1">IFERROR(__xludf.DUMMYFUNCTION("IF(E724="""", 0, SUM(ARRAYFORMULA(IFERROR(VLOOKUP(TRIM(SPLIT(E724, "","")), PRICELIST!C:D, 2, FALSE), 0))))"),0)</f>
        <v>0</v>
      </c>
      <c r="G724" s="17"/>
      <c r="H724" s="19">
        <f t="shared" ca="1" si="3"/>
        <v>0</v>
      </c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spans="1:28" ht="22.5" customHeight="1">
      <c r="A725" s="14"/>
      <c r="B725" s="15"/>
      <c r="C725" s="15"/>
      <c r="D725" s="15"/>
      <c r="E725" s="17"/>
      <c r="F725" s="18">
        <f ca="1">IFERROR(__xludf.DUMMYFUNCTION("IF(E725="""", 0, SUM(ARRAYFORMULA(IFERROR(VLOOKUP(TRIM(SPLIT(E725, "","")), PRICELIST!C:D, 2, FALSE), 0))))"),0)</f>
        <v>0</v>
      </c>
      <c r="G725" s="17"/>
      <c r="H725" s="19">
        <f t="shared" ca="1" si="3"/>
        <v>0</v>
      </c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spans="1:28" ht="22.5" customHeight="1">
      <c r="A726" s="14"/>
      <c r="B726" s="15"/>
      <c r="C726" s="15"/>
      <c r="D726" s="15"/>
      <c r="E726" s="17"/>
      <c r="F726" s="18">
        <f ca="1">IFERROR(__xludf.DUMMYFUNCTION("IF(E726="""", 0, SUM(ARRAYFORMULA(IFERROR(VLOOKUP(TRIM(SPLIT(E726, "","")), PRICELIST!C:D, 2, FALSE), 0))))"),0)</f>
        <v>0</v>
      </c>
      <c r="G726" s="17"/>
      <c r="H726" s="19">
        <f t="shared" ca="1" si="3"/>
        <v>0</v>
      </c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spans="1:28" ht="22.5" customHeight="1">
      <c r="A727" s="14"/>
      <c r="B727" s="15"/>
      <c r="C727" s="15"/>
      <c r="D727" s="15"/>
      <c r="E727" s="17"/>
      <c r="F727" s="18">
        <f ca="1">IFERROR(__xludf.DUMMYFUNCTION("IF(E727="""", 0, SUM(ARRAYFORMULA(IFERROR(VLOOKUP(TRIM(SPLIT(E727, "","")), PRICELIST!C:D, 2, FALSE), 0))))"),0)</f>
        <v>0</v>
      </c>
      <c r="G727" s="17"/>
      <c r="H727" s="19">
        <f t="shared" ca="1" si="3"/>
        <v>0</v>
      </c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spans="1:28" ht="22.5" customHeight="1">
      <c r="A728" s="14"/>
      <c r="B728" s="15"/>
      <c r="C728" s="15"/>
      <c r="D728" s="15"/>
      <c r="E728" s="17"/>
      <c r="F728" s="18">
        <f ca="1">IFERROR(__xludf.DUMMYFUNCTION("IF(E728="""", 0, SUM(ARRAYFORMULA(IFERROR(VLOOKUP(TRIM(SPLIT(E728, "","")), PRICELIST!C:D, 2, FALSE), 0))))"),0)</f>
        <v>0</v>
      </c>
      <c r="G728" s="17"/>
      <c r="H728" s="19">
        <f t="shared" ca="1" si="3"/>
        <v>0</v>
      </c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spans="1:28" ht="22.5" customHeight="1">
      <c r="A729" s="14"/>
      <c r="B729" s="15"/>
      <c r="C729" s="15"/>
      <c r="D729" s="15"/>
      <c r="E729" s="17"/>
      <c r="F729" s="18">
        <f ca="1">IFERROR(__xludf.DUMMYFUNCTION("IF(E729="""", 0, SUM(ARRAYFORMULA(IFERROR(VLOOKUP(TRIM(SPLIT(E729, "","")), PRICELIST!C:D, 2, FALSE), 0))))"),0)</f>
        <v>0</v>
      </c>
      <c r="G729" s="17"/>
      <c r="H729" s="19">
        <f t="shared" ca="1" si="3"/>
        <v>0</v>
      </c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spans="1:28" ht="22.5" customHeight="1">
      <c r="A730" s="14"/>
      <c r="B730" s="15"/>
      <c r="C730" s="15"/>
      <c r="D730" s="15"/>
      <c r="E730" s="17"/>
      <c r="F730" s="18">
        <f ca="1">IFERROR(__xludf.DUMMYFUNCTION("IF(E730="""", 0, SUM(ARRAYFORMULA(IFERROR(VLOOKUP(TRIM(SPLIT(E730, "","")), PRICELIST!C:D, 2, FALSE), 0))))"),0)</f>
        <v>0</v>
      </c>
      <c r="G730" s="17"/>
      <c r="H730" s="19">
        <f t="shared" ca="1" si="3"/>
        <v>0</v>
      </c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spans="1:28" ht="22.5" customHeight="1">
      <c r="A731" s="14"/>
      <c r="B731" s="15"/>
      <c r="C731" s="15"/>
      <c r="D731" s="15"/>
      <c r="E731" s="17"/>
      <c r="F731" s="18">
        <f ca="1">IFERROR(__xludf.DUMMYFUNCTION("IF(E731="""", 0, SUM(ARRAYFORMULA(IFERROR(VLOOKUP(TRIM(SPLIT(E731, "","")), PRICELIST!C:D, 2, FALSE), 0))))"),0)</f>
        <v>0</v>
      </c>
      <c r="G731" s="17"/>
      <c r="H731" s="19">
        <f t="shared" ca="1" si="3"/>
        <v>0</v>
      </c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spans="1:28" ht="22.5" customHeight="1">
      <c r="A732" s="14"/>
      <c r="B732" s="15"/>
      <c r="C732" s="15"/>
      <c r="D732" s="15"/>
      <c r="E732" s="17"/>
      <c r="F732" s="18">
        <f ca="1">IFERROR(__xludf.DUMMYFUNCTION("IF(E732="""", 0, SUM(ARRAYFORMULA(IFERROR(VLOOKUP(TRIM(SPLIT(E732, "","")), PRICELIST!C:D, 2, FALSE), 0))))"),0)</f>
        <v>0</v>
      </c>
      <c r="G732" s="17"/>
      <c r="H732" s="19">
        <f t="shared" ca="1" si="3"/>
        <v>0</v>
      </c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spans="1:28" ht="22.5" customHeight="1">
      <c r="A733" s="14"/>
      <c r="B733" s="15"/>
      <c r="C733" s="15"/>
      <c r="D733" s="15"/>
      <c r="E733" s="17"/>
      <c r="F733" s="18">
        <f ca="1">IFERROR(__xludf.DUMMYFUNCTION("IF(E733="""", 0, SUM(ARRAYFORMULA(IFERROR(VLOOKUP(TRIM(SPLIT(E733, "","")), PRICELIST!C:D, 2, FALSE), 0))))"),0)</f>
        <v>0</v>
      </c>
      <c r="G733" s="17"/>
      <c r="H733" s="19">
        <f t="shared" ca="1" si="3"/>
        <v>0</v>
      </c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spans="1:28" ht="22.5" customHeight="1">
      <c r="A734" s="14"/>
      <c r="B734" s="15"/>
      <c r="C734" s="15"/>
      <c r="D734" s="15"/>
      <c r="E734" s="17"/>
      <c r="F734" s="18">
        <f ca="1">IFERROR(__xludf.DUMMYFUNCTION("IF(E734="""", 0, SUM(ARRAYFORMULA(IFERROR(VLOOKUP(TRIM(SPLIT(E734, "","")), PRICELIST!C:D, 2, FALSE), 0))))"),0)</f>
        <v>0</v>
      </c>
      <c r="G734" s="17"/>
      <c r="H734" s="19">
        <f t="shared" ca="1" si="3"/>
        <v>0</v>
      </c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spans="1:28" ht="22.5" customHeight="1">
      <c r="A735" s="14"/>
      <c r="B735" s="15"/>
      <c r="C735" s="15"/>
      <c r="D735" s="15"/>
      <c r="E735" s="17"/>
      <c r="F735" s="18">
        <f ca="1">IFERROR(__xludf.DUMMYFUNCTION("IF(E735="""", 0, SUM(ARRAYFORMULA(IFERROR(VLOOKUP(TRIM(SPLIT(E735, "","")), PRICELIST!C:D, 2, FALSE), 0))))"),0)</f>
        <v>0</v>
      </c>
      <c r="G735" s="17"/>
      <c r="H735" s="19">
        <f t="shared" ca="1" si="3"/>
        <v>0</v>
      </c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spans="1:28" ht="22.5" customHeight="1">
      <c r="A736" s="14"/>
      <c r="B736" s="15"/>
      <c r="C736" s="15"/>
      <c r="D736" s="15"/>
      <c r="E736" s="17"/>
      <c r="F736" s="18">
        <f ca="1">IFERROR(__xludf.DUMMYFUNCTION("IF(E736="""", 0, SUM(ARRAYFORMULA(IFERROR(VLOOKUP(TRIM(SPLIT(E736, "","")), PRICELIST!C:D, 2, FALSE), 0))))"),0)</f>
        <v>0</v>
      </c>
      <c r="G736" s="17"/>
      <c r="H736" s="19">
        <f t="shared" ca="1" si="3"/>
        <v>0</v>
      </c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spans="1:28" ht="22.5" customHeight="1">
      <c r="A737" s="14"/>
      <c r="B737" s="15"/>
      <c r="C737" s="15"/>
      <c r="D737" s="15"/>
      <c r="E737" s="17"/>
      <c r="F737" s="18">
        <f ca="1">IFERROR(__xludf.DUMMYFUNCTION("IF(E737="""", 0, SUM(ARRAYFORMULA(IFERROR(VLOOKUP(TRIM(SPLIT(E737, "","")), PRICELIST!C:D, 2, FALSE), 0))))"),0)</f>
        <v>0</v>
      </c>
      <c r="G737" s="17"/>
      <c r="H737" s="19">
        <f t="shared" ca="1" si="3"/>
        <v>0</v>
      </c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spans="1:28" ht="22.5" customHeight="1">
      <c r="A738" s="14"/>
      <c r="B738" s="15"/>
      <c r="C738" s="15"/>
      <c r="D738" s="15"/>
      <c r="E738" s="17"/>
      <c r="F738" s="18">
        <f ca="1">IFERROR(__xludf.DUMMYFUNCTION("IF(E738="""", 0, SUM(ARRAYFORMULA(IFERROR(VLOOKUP(TRIM(SPLIT(E738, "","")), PRICELIST!C:D, 2, FALSE), 0))))"),0)</f>
        <v>0</v>
      </c>
      <c r="G738" s="17"/>
      <c r="H738" s="19">
        <f t="shared" ca="1" si="3"/>
        <v>0</v>
      </c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spans="1:28" ht="22.5" customHeight="1">
      <c r="A739" s="14"/>
      <c r="B739" s="15"/>
      <c r="C739" s="15"/>
      <c r="D739" s="15"/>
      <c r="E739" s="17"/>
      <c r="F739" s="18">
        <f ca="1">IFERROR(__xludf.DUMMYFUNCTION("IF(E739="""", 0, SUM(ARRAYFORMULA(IFERROR(VLOOKUP(TRIM(SPLIT(E739, "","")), PRICELIST!C:D, 2, FALSE), 0))))"),0)</f>
        <v>0</v>
      </c>
      <c r="G739" s="17"/>
      <c r="H739" s="19">
        <f t="shared" ca="1" si="3"/>
        <v>0</v>
      </c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spans="1:28" ht="22.5" customHeight="1">
      <c r="A740" s="14"/>
      <c r="B740" s="15"/>
      <c r="C740" s="15"/>
      <c r="D740" s="15"/>
      <c r="E740" s="17"/>
      <c r="F740" s="18">
        <f ca="1">IFERROR(__xludf.DUMMYFUNCTION("IF(E740="""", 0, SUM(ARRAYFORMULA(IFERROR(VLOOKUP(TRIM(SPLIT(E740, "","")), PRICELIST!C:D, 2, FALSE), 0))))"),0)</f>
        <v>0</v>
      </c>
      <c r="G740" s="17"/>
      <c r="H740" s="19">
        <f t="shared" ca="1" si="3"/>
        <v>0</v>
      </c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spans="1:28" ht="22.5" customHeight="1">
      <c r="A741" s="14"/>
      <c r="B741" s="15"/>
      <c r="C741" s="15"/>
      <c r="D741" s="15"/>
      <c r="E741" s="17"/>
      <c r="F741" s="18">
        <f ca="1">IFERROR(__xludf.DUMMYFUNCTION("IF(E741="""", 0, SUM(ARRAYFORMULA(IFERROR(VLOOKUP(TRIM(SPLIT(E741, "","")), PRICELIST!C:D, 2, FALSE), 0))))"),0)</f>
        <v>0</v>
      </c>
      <c r="G741" s="17"/>
      <c r="H741" s="19">
        <f t="shared" ca="1" si="3"/>
        <v>0</v>
      </c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spans="1:28" ht="22.5" customHeight="1">
      <c r="A742" s="14"/>
      <c r="B742" s="15"/>
      <c r="C742" s="15"/>
      <c r="D742" s="15"/>
      <c r="E742" s="17"/>
      <c r="F742" s="18">
        <f ca="1">IFERROR(__xludf.DUMMYFUNCTION("IF(E742="""", 0, SUM(ARRAYFORMULA(IFERROR(VLOOKUP(TRIM(SPLIT(E742, "","")), PRICELIST!C:D, 2, FALSE), 0))))"),0)</f>
        <v>0</v>
      </c>
      <c r="G742" s="17"/>
      <c r="H742" s="19">
        <f t="shared" ca="1" si="3"/>
        <v>0</v>
      </c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spans="1:28" ht="22.5" customHeight="1">
      <c r="A743" s="14"/>
      <c r="B743" s="15"/>
      <c r="C743" s="15"/>
      <c r="D743" s="15"/>
      <c r="E743" s="17"/>
      <c r="F743" s="18">
        <f ca="1">IFERROR(__xludf.DUMMYFUNCTION("IF(E743="""", 0, SUM(ARRAYFORMULA(IFERROR(VLOOKUP(TRIM(SPLIT(E743, "","")), PRICELIST!C:D, 2, FALSE), 0))))"),0)</f>
        <v>0</v>
      </c>
      <c r="G743" s="17"/>
      <c r="H743" s="19">
        <f t="shared" ca="1" si="3"/>
        <v>0</v>
      </c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spans="1:28" ht="22.5" customHeight="1">
      <c r="A744" s="14"/>
      <c r="B744" s="15"/>
      <c r="C744" s="15"/>
      <c r="D744" s="15"/>
      <c r="E744" s="17"/>
      <c r="F744" s="18">
        <f ca="1">IFERROR(__xludf.DUMMYFUNCTION("IF(E744="""", 0, SUM(ARRAYFORMULA(IFERROR(VLOOKUP(TRIM(SPLIT(E744, "","")), PRICELIST!C:D, 2, FALSE), 0))))"),0)</f>
        <v>0</v>
      </c>
      <c r="G744" s="17"/>
      <c r="H744" s="19">
        <f t="shared" ca="1" si="3"/>
        <v>0</v>
      </c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spans="1:28" ht="22.5" customHeight="1">
      <c r="A745" s="14"/>
      <c r="B745" s="15"/>
      <c r="C745" s="15"/>
      <c r="D745" s="15"/>
      <c r="E745" s="17"/>
      <c r="F745" s="18">
        <f ca="1">IFERROR(__xludf.DUMMYFUNCTION("IF(E745="""", 0, SUM(ARRAYFORMULA(IFERROR(VLOOKUP(TRIM(SPLIT(E745, "","")), PRICELIST!C:D, 2, FALSE), 0))))"),0)</f>
        <v>0</v>
      </c>
      <c r="G745" s="17"/>
      <c r="H745" s="19">
        <f t="shared" ca="1" si="3"/>
        <v>0</v>
      </c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spans="1:28" ht="22.5" customHeight="1">
      <c r="A746" s="14"/>
      <c r="B746" s="15"/>
      <c r="C746" s="15"/>
      <c r="D746" s="15"/>
      <c r="E746" s="17"/>
      <c r="F746" s="18">
        <f ca="1">IFERROR(__xludf.DUMMYFUNCTION("IF(E746="""", 0, SUM(ARRAYFORMULA(IFERROR(VLOOKUP(TRIM(SPLIT(E746, "","")), PRICELIST!C:D, 2, FALSE), 0))))"),0)</f>
        <v>0</v>
      </c>
      <c r="G746" s="17"/>
      <c r="H746" s="19">
        <f t="shared" ca="1" si="3"/>
        <v>0</v>
      </c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spans="1:28" ht="22.5" customHeight="1">
      <c r="A747" s="14"/>
      <c r="B747" s="15"/>
      <c r="C747" s="15"/>
      <c r="D747" s="15"/>
      <c r="E747" s="17"/>
      <c r="F747" s="18">
        <f ca="1">IFERROR(__xludf.DUMMYFUNCTION("IF(E747="""", 0, SUM(ARRAYFORMULA(IFERROR(VLOOKUP(TRIM(SPLIT(E747, "","")), PRICELIST!C:D, 2, FALSE), 0))))"),0)</f>
        <v>0</v>
      </c>
      <c r="G747" s="17"/>
      <c r="H747" s="19">
        <f t="shared" ca="1" si="3"/>
        <v>0</v>
      </c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spans="1:28" ht="22.5" customHeight="1">
      <c r="A748" s="14"/>
      <c r="B748" s="15"/>
      <c r="C748" s="15"/>
      <c r="D748" s="15"/>
      <c r="E748" s="17"/>
      <c r="F748" s="18">
        <f ca="1">IFERROR(__xludf.DUMMYFUNCTION("IF(E748="""", 0, SUM(ARRAYFORMULA(IFERROR(VLOOKUP(TRIM(SPLIT(E748, "","")), PRICELIST!C:D, 2, FALSE), 0))))"),0)</f>
        <v>0</v>
      </c>
      <c r="G748" s="17"/>
      <c r="H748" s="19">
        <f t="shared" ca="1" si="3"/>
        <v>0</v>
      </c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spans="1:28" ht="22.5" customHeight="1">
      <c r="A749" s="14"/>
      <c r="B749" s="15"/>
      <c r="C749" s="15"/>
      <c r="D749" s="15"/>
      <c r="E749" s="17"/>
      <c r="F749" s="18">
        <f ca="1">IFERROR(__xludf.DUMMYFUNCTION("IF(E749="""", 0, SUM(ARRAYFORMULA(IFERROR(VLOOKUP(TRIM(SPLIT(E749, "","")), PRICELIST!C:D, 2, FALSE), 0))))"),0)</f>
        <v>0</v>
      </c>
      <c r="G749" s="17"/>
      <c r="H749" s="19">
        <f t="shared" ca="1" si="3"/>
        <v>0</v>
      </c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spans="1:28" ht="22.5" customHeight="1">
      <c r="A750" s="14"/>
      <c r="B750" s="15"/>
      <c r="C750" s="15"/>
      <c r="D750" s="15"/>
      <c r="E750" s="17"/>
      <c r="F750" s="18">
        <f ca="1">IFERROR(__xludf.DUMMYFUNCTION("IF(E750="""", 0, SUM(ARRAYFORMULA(IFERROR(VLOOKUP(TRIM(SPLIT(E750, "","")), PRICELIST!C:D, 2, FALSE), 0))))"),0)</f>
        <v>0</v>
      </c>
      <c r="G750" s="17"/>
      <c r="H750" s="19">
        <f t="shared" ca="1" si="3"/>
        <v>0</v>
      </c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spans="1:28" ht="22.5" customHeight="1">
      <c r="A751" s="14"/>
      <c r="B751" s="15"/>
      <c r="C751" s="15"/>
      <c r="D751" s="15"/>
      <c r="E751" s="17"/>
      <c r="F751" s="18">
        <f ca="1">IFERROR(__xludf.DUMMYFUNCTION("IF(E751="""", 0, SUM(ARRAYFORMULA(IFERROR(VLOOKUP(TRIM(SPLIT(E751, "","")), PRICELIST!C:D, 2, FALSE), 0))))"),0)</f>
        <v>0</v>
      </c>
      <c r="G751" s="17"/>
      <c r="H751" s="19">
        <f t="shared" ca="1" si="3"/>
        <v>0</v>
      </c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spans="1:28" ht="22.5" customHeight="1">
      <c r="A752" s="14"/>
      <c r="B752" s="15"/>
      <c r="C752" s="15"/>
      <c r="D752" s="15"/>
      <c r="E752" s="17"/>
      <c r="F752" s="18">
        <f ca="1">IFERROR(__xludf.DUMMYFUNCTION("IF(E752="""", 0, SUM(ARRAYFORMULA(IFERROR(VLOOKUP(TRIM(SPLIT(E752, "","")), PRICELIST!C:D, 2, FALSE), 0))))"),0)</f>
        <v>0</v>
      </c>
      <c r="G752" s="17"/>
      <c r="H752" s="19">
        <f t="shared" ca="1" si="3"/>
        <v>0</v>
      </c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spans="1:28" ht="22.5" customHeight="1">
      <c r="A753" s="14"/>
      <c r="B753" s="15"/>
      <c r="C753" s="15"/>
      <c r="D753" s="15"/>
      <c r="E753" s="17"/>
      <c r="F753" s="18">
        <f ca="1">IFERROR(__xludf.DUMMYFUNCTION("IF(E753="""", 0, SUM(ARRAYFORMULA(IFERROR(VLOOKUP(TRIM(SPLIT(E753, "","")), PRICELIST!C:D, 2, FALSE), 0))))"),0)</f>
        <v>0</v>
      </c>
      <c r="G753" s="17"/>
      <c r="H753" s="19">
        <f t="shared" ca="1" si="3"/>
        <v>0</v>
      </c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spans="1:28" ht="22.5" customHeight="1">
      <c r="A754" s="14"/>
      <c r="B754" s="15"/>
      <c r="C754" s="15"/>
      <c r="D754" s="15"/>
      <c r="E754" s="17"/>
      <c r="F754" s="18">
        <f ca="1">IFERROR(__xludf.DUMMYFUNCTION("IF(E754="""", 0, SUM(ARRAYFORMULA(IFERROR(VLOOKUP(TRIM(SPLIT(E754, "","")), PRICELIST!C:D, 2, FALSE), 0))))"),0)</f>
        <v>0</v>
      </c>
      <c r="G754" s="17"/>
      <c r="H754" s="19">
        <f t="shared" ca="1" si="3"/>
        <v>0</v>
      </c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spans="1:28" ht="22.5" customHeight="1">
      <c r="A755" s="14"/>
      <c r="B755" s="15"/>
      <c r="C755" s="15"/>
      <c r="D755" s="15"/>
      <c r="E755" s="17"/>
      <c r="F755" s="18">
        <f ca="1">IFERROR(__xludf.DUMMYFUNCTION("IF(E755="""", 0, SUM(ARRAYFORMULA(IFERROR(VLOOKUP(TRIM(SPLIT(E755, "","")), PRICELIST!C:D, 2, FALSE), 0))))"),0)</f>
        <v>0</v>
      </c>
      <c r="G755" s="17"/>
      <c r="H755" s="19">
        <f t="shared" ca="1" si="3"/>
        <v>0</v>
      </c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spans="1:28" ht="22.5" customHeight="1">
      <c r="A756" s="14"/>
      <c r="B756" s="15"/>
      <c r="C756" s="15"/>
      <c r="D756" s="15"/>
      <c r="E756" s="17"/>
      <c r="F756" s="18">
        <f ca="1">IFERROR(__xludf.DUMMYFUNCTION("IF(E756="""", 0, SUM(ARRAYFORMULA(IFERROR(VLOOKUP(TRIM(SPLIT(E756, "","")), PRICELIST!C:D, 2, FALSE), 0))))"),0)</f>
        <v>0</v>
      </c>
      <c r="G756" s="17"/>
      <c r="H756" s="19">
        <f t="shared" ca="1" si="3"/>
        <v>0</v>
      </c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spans="1:28" ht="22.5" customHeight="1">
      <c r="A757" s="14"/>
      <c r="B757" s="15"/>
      <c r="C757" s="15"/>
      <c r="D757" s="15"/>
      <c r="E757" s="17"/>
      <c r="F757" s="18">
        <f ca="1">IFERROR(__xludf.DUMMYFUNCTION("IF(E757="""", 0, SUM(ARRAYFORMULA(IFERROR(VLOOKUP(TRIM(SPLIT(E757, "","")), PRICELIST!C:D, 2, FALSE), 0))))"),0)</f>
        <v>0</v>
      </c>
      <c r="G757" s="17"/>
      <c r="H757" s="19">
        <f t="shared" ca="1" si="3"/>
        <v>0</v>
      </c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spans="1:28" ht="22.5" customHeight="1">
      <c r="A758" s="14"/>
      <c r="B758" s="15"/>
      <c r="C758" s="15"/>
      <c r="D758" s="15"/>
      <c r="E758" s="17"/>
      <c r="F758" s="18">
        <f ca="1">IFERROR(__xludf.DUMMYFUNCTION("IF(E758="""", 0, SUM(ARRAYFORMULA(IFERROR(VLOOKUP(TRIM(SPLIT(E758, "","")), PRICELIST!C:D, 2, FALSE), 0))))"),0)</f>
        <v>0</v>
      </c>
      <c r="G758" s="17"/>
      <c r="H758" s="19">
        <f t="shared" ca="1" si="3"/>
        <v>0</v>
      </c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spans="1:28" ht="22.5" customHeight="1">
      <c r="A759" s="14"/>
      <c r="B759" s="15"/>
      <c r="C759" s="15"/>
      <c r="D759" s="15"/>
      <c r="E759" s="17"/>
      <c r="F759" s="18">
        <f ca="1">IFERROR(__xludf.DUMMYFUNCTION("IF(E759="""", 0, SUM(ARRAYFORMULA(IFERROR(VLOOKUP(TRIM(SPLIT(E759, "","")), PRICELIST!C:D, 2, FALSE), 0))))"),0)</f>
        <v>0</v>
      </c>
      <c r="G759" s="17"/>
      <c r="H759" s="19">
        <f t="shared" ca="1" si="3"/>
        <v>0</v>
      </c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spans="1:28" ht="22.5" customHeight="1">
      <c r="A760" s="14"/>
      <c r="B760" s="15"/>
      <c r="C760" s="15"/>
      <c r="D760" s="15"/>
      <c r="E760" s="17"/>
      <c r="F760" s="18">
        <f ca="1">IFERROR(__xludf.DUMMYFUNCTION("IF(E760="""", 0, SUM(ARRAYFORMULA(IFERROR(VLOOKUP(TRIM(SPLIT(E760, "","")), PRICELIST!C:D, 2, FALSE), 0))))"),0)</f>
        <v>0</v>
      </c>
      <c r="G760" s="17"/>
      <c r="H760" s="19">
        <f t="shared" ca="1" si="3"/>
        <v>0</v>
      </c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spans="1:28" ht="22.5" customHeight="1">
      <c r="A761" s="14"/>
      <c r="B761" s="15"/>
      <c r="C761" s="15"/>
      <c r="D761" s="15"/>
      <c r="E761" s="17"/>
      <c r="F761" s="18">
        <f ca="1">IFERROR(__xludf.DUMMYFUNCTION("IF(E761="""", 0, SUM(ARRAYFORMULA(IFERROR(VLOOKUP(TRIM(SPLIT(E761, "","")), PRICELIST!C:D, 2, FALSE), 0))))"),0)</f>
        <v>0</v>
      </c>
      <c r="G761" s="17"/>
      <c r="H761" s="19">
        <f t="shared" ca="1" si="3"/>
        <v>0</v>
      </c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spans="1:28" ht="22.5" customHeight="1">
      <c r="A762" s="14"/>
      <c r="B762" s="15"/>
      <c r="C762" s="15"/>
      <c r="D762" s="15"/>
      <c r="E762" s="17"/>
      <c r="F762" s="18">
        <f ca="1">IFERROR(__xludf.DUMMYFUNCTION("IF(E762="""", 0, SUM(ARRAYFORMULA(IFERROR(VLOOKUP(TRIM(SPLIT(E762, "","")), PRICELIST!C:D, 2, FALSE), 0))))"),0)</f>
        <v>0</v>
      </c>
      <c r="G762" s="17"/>
      <c r="H762" s="19">
        <f t="shared" ca="1" si="3"/>
        <v>0</v>
      </c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spans="1:28" ht="22.5" customHeight="1">
      <c r="A763" s="14"/>
      <c r="B763" s="15"/>
      <c r="C763" s="15"/>
      <c r="D763" s="15"/>
      <c r="E763" s="17"/>
      <c r="F763" s="18">
        <f ca="1">IFERROR(__xludf.DUMMYFUNCTION("IF(E763="""", 0, SUM(ARRAYFORMULA(IFERROR(VLOOKUP(TRIM(SPLIT(E763, "","")), PRICELIST!C:D, 2, FALSE), 0))))"),0)</f>
        <v>0</v>
      </c>
      <c r="G763" s="17"/>
      <c r="H763" s="19">
        <f t="shared" ca="1" si="3"/>
        <v>0</v>
      </c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spans="1:28" ht="22.5" customHeight="1">
      <c r="A764" s="14"/>
      <c r="B764" s="15"/>
      <c r="C764" s="15"/>
      <c r="D764" s="15"/>
      <c r="E764" s="17"/>
      <c r="F764" s="18">
        <f ca="1">IFERROR(__xludf.DUMMYFUNCTION("IF(E764="""", 0, SUM(ARRAYFORMULA(IFERROR(VLOOKUP(TRIM(SPLIT(E764, "","")), PRICELIST!C:D, 2, FALSE), 0))))"),0)</f>
        <v>0</v>
      </c>
      <c r="G764" s="17"/>
      <c r="H764" s="19">
        <f t="shared" ca="1" si="3"/>
        <v>0</v>
      </c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spans="1:28" ht="22.5" customHeight="1">
      <c r="A765" s="14"/>
      <c r="B765" s="15"/>
      <c r="C765" s="15"/>
      <c r="D765" s="15"/>
      <c r="E765" s="17"/>
      <c r="F765" s="18">
        <f ca="1">IFERROR(__xludf.DUMMYFUNCTION("IF(E765="""", 0, SUM(ARRAYFORMULA(IFERROR(VLOOKUP(TRIM(SPLIT(E765, "","")), PRICELIST!C:D, 2, FALSE), 0))))"),0)</f>
        <v>0</v>
      </c>
      <c r="G765" s="17"/>
      <c r="H765" s="19">
        <f t="shared" ca="1" si="3"/>
        <v>0</v>
      </c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spans="1:28" ht="22.5" customHeight="1">
      <c r="A766" s="14"/>
      <c r="B766" s="15"/>
      <c r="C766" s="15"/>
      <c r="D766" s="15"/>
      <c r="E766" s="17"/>
      <c r="F766" s="18">
        <f ca="1">IFERROR(__xludf.DUMMYFUNCTION("IF(E766="""", 0, SUM(ARRAYFORMULA(IFERROR(VLOOKUP(TRIM(SPLIT(E766, "","")), PRICELIST!C:D, 2, FALSE), 0))))"),0)</f>
        <v>0</v>
      </c>
      <c r="G766" s="17"/>
      <c r="H766" s="19">
        <f t="shared" ca="1" si="3"/>
        <v>0</v>
      </c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spans="1:28" ht="22.5" customHeight="1">
      <c r="A767" s="14"/>
      <c r="B767" s="15"/>
      <c r="C767" s="15"/>
      <c r="D767" s="15"/>
      <c r="E767" s="17"/>
      <c r="F767" s="18">
        <f ca="1">IFERROR(__xludf.DUMMYFUNCTION("IF(E767="""", 0, SUM(ARRAYFORMULA(IFERROR(VLOOKUP(TRIM(SPLIT(E767, "","")), PRICELIST!C:D, 2, FALSE), 0))))"),0)</f>
        <v>0</v>
      </c>
      <c r="G767" s="17"/>
      <c r="H767" s="19">
        <f t="shared" ca="1" si="3"/>
        <v>0</v>
      </c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spans="1:28" ht="22.5" customHeight="1">
      <c r="A768" s="14"/>
      <c r="B768" s="15"/>
      <c r="C768" s="15"/>
      <c r="D768" s="15"/>
      <c r="E768" s="17"/>
      <c r="F768" s="18">
        <f ca="1">IFERROR(__xludf.DUMMYFUNCTION("IF(E768="""", 0, SUM(ARRAYFORMULA(IFERROR(VLOOKUP(TRIM(SPLIT(E768, "","")), PRICELIST!C:D, 2, FALSE), 0))))"),0)</f>
        <v>0</v>
      </c>
      <c r="G768" s="17"/>
      <c r="H768" s="19">
        <f t="shared" ca="1" si="3"/>
        <v>0</v>
      </c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spans="1:28" ht="22.5" customHeight="1">
      <c r="A769" s="14"/>
      <c r="B769" s="15"/>
      <c r="C769" s="15"/>
      <c r="D769" s="15"/>
      <c r="E769" s="17"/>
      <c r="F769" s="18">
        <f ca="1">IFERROR(__xludf.DUMMYFUNCTION("IF(E769="""", 0, SUM(ARRAYFORMULA(IFERROR(VLOOKUP(TRIM(SPLIT(E769, "","")), PRICELIST!C:D, 2, FALSE), 0))))"),0)</f>
        <v>0</v>
      </c>
      <c r="G769" s="17"/>
      <c r="H769" s="19">
        <f t="shared" ca="1" si="3"/>
        <v>0</v>
      </c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spans="1:28" ht="22.5" customHeight="1">
      <c r="A770" s="14"/>
      <c r="B770" s="15"/>
      <c r="C770" s="15"/>
      <c r="D770" s="15"/>
      <c r="E770" s="17"/>
      <c r="F770" s="18">
        <f ca="1">IFERROR(__xludf.DUMMYFUNCTION("IF(E770="""", 0, SUM(ARRAYFORMULA(IFERROR(VLOOKUP(TRIM(SPLIT(E770, "","")), PRICELIST!C:D, 2, FALSE), 0))))"),0)</f>
        <v>0</v>
      </c>
      <c r="G770" s="17"/>
      <c r="H770" s="19">
        <f t="shared" ca="1" si="3"/>
        <v>0</v>
      </c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spans="1:28" ht="22.5" customHeight="1">
      <c r="A771" s="14"/>
      <c r="B771" s="15"/>
      <c r="C771" s="15"/>
      <c r="D771" s="15"/>
      <c r="E771" s="17"/>
      <c r="F771" s="18">
        <f ca="1">IFERROR(__xludf.DUMMYFUNCTION("IF(E771="""", 0, SUM(ARRAYFORMULA(IFERROR(VLOOKUP(TRIM(SPLIT(E771, "","")), PRICELIST!C:D, 2, FALSE), 0))))"),0)</f>
        <v>0</v>
      </c>
      <c r="G771" s="17"/>
      <c r="H771" s="19">
        <f t="shared" ca="1" si="3"/>
        <v>0</v>
      </c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spans="1:28" ht="22.5" customHeight="1">
      <c r="A772" s="14"/>
      <c r="B772" s="15"/>
      <c r="C772" s="15"/>
      <c r="D772" s="15"/>
      <c r="E772" s="17"/>
      <c r="F772" s="18">
        <f ca="1">IFERROR(__xludf.DUMMYFUNCTION("IF(E772="""", 0, SUM(ARRAYFORMULA(IFERROR(VLOOKUP(TRIM(SPLIT(E772, "","")), PRICELIST!C:D, 2, FALSE), 0))))"),0)</f>
        <v>0</v>
      </c>
      <c r="G772" s="17"/>
      <c r="H772" s="19">
        <f t="shared" ca="1" si="3"/>
        <v>0</v>
      </c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spans="1:28" ht="22.5" customHeight="1">
      <c r="A773" s="14"/>
      <c r="B773" s="15"/>
      <c r="C773" s="15"/>
      <c r="D773" s="15"/>
      <c r="E773" s="17"/>
      <c r="F773" s="18">
        <f ca="1">IFERROR(__xludf.DUMMYFUNCTION("IF(E773="""", 0, SUM(ARRAYFORMULA(IFERROR(VLOOKUP(TRIM(SPLIT(E773, "","")), PRICELIST!C:D, 2, FALSE), 0))))"),0)</f>
        <v>0</v>
      </c>
      <c r="G773" s="17"/>
      <c r="H773" s="19">
        <f t="shared" ca="1" si="3"/>
        <v>0</v>
      </c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spans="1:28" ht="22.5" customHeight="1">
      <c r="A774" s="14"/>
      <c r="B774" s="15"/>
      <c r="C774" s="15"/>
      <c r="D774" s="15"/>
      <c r="E774" s="17"/>
      <c r="F774" s="18">
        <f ca="1">IFERROR(__xludf.DUMMYFUNCTION("IF(E774="""", 0, SUM(ARRAYFORMULA(IFERROR(VLOOKUP(TRIM(SPLIT(E774, "","")), PRICELIST!C:D, 2, FALSE), 0))))"),0)</f>
        <v>0</v>
      </c>
      <c r="G774" s="17"/>
      <c r="H774" s="19">
        <f t="shared" ca="1" si="3"/>
        <v>0</v>
      </c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spans="1:28" ht="22.5" customHeight="1">
      <c r="A775" s="14"/>
      <c r="B775" s="15"/>
      <c r="C775" s="15"/>
      <c r="D775" s="15"/>
      <c r="E775" s="17"/>
      <c r="F775" s="18">
        <f ca="1">IFERROR(__xludf.DUMMYFUNCTION("IF(E775="""", 0, SUM(ARRAYFORMULA(IFERROR(VLOOKUP(TRIM(SPLIT(E775, "","")), PRICELIST!C:D, 2, FALSE), 0))))"),0)</f>
        <v>0</v>
      </c>
      <c r="G775" s="17"/>
      <c r="H775" s="19">
        <f t="shared" ca="1" si="3"/>
        <v>0</v>
      </c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spans="1:28" ht="22.5" customHeight="1">
      <c r="A776" s="14"/>
      <c r="B776" s="15"/>
      <c r="C776" s="15"/>
      <c r="D776" s="15"/>
      <c r="E776" s="17"/>
      <c r="F776" s="18">
        <f ca="1">IFERROR(__xludf.DUMMYFUNCTION("IF(E776="""", 0, SUM(ARRAYFORMULA(IFERROR(VLOOKUP(TRIM(SPLIT(E776, "","")), PRICELIST!C:D, 2, FALSE), 0))))"),0)</f>
        <v>0</v>
      </c>
      <c r="G776" s="17"/>
      <c r="H776" s="19">
        <f t="shared" ca="1" si="3"/>
        <v>0</v>
      </c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spans="1:28" ht="22.5" customHeight="1">
      <c r="A777" s="14"/>
      <c r="B777" s="15"/>
      <c r="C777" s="15"/>
      <c r="D777" s="15"/>
      <c r="E777" s="17"/>
      <c r="F777" s="18">
        <f ca="1">IFERROR(__xludf.DUMMYFUNCTION("IF(E777="""", 0, SUM(ARRAYFORMULA(IFERROR(VLOOKUP(TRIM(SPLIT(E777, "","")), PRICELIST!C:D, 2, FALSE), 0))))"),0)</f>
        <v>0</v>
      </c>
      <c r="G777" s="17"/>
      <c r="H777" s="19">
        <f t="shared" ca="1" si="3"/>
        <v>0</v>
      </c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spans="1:28" ht="22.5" customHeight="1">
      <c r="A778" s="14"/>
      <c r="B778" s="15"/>
      <c r="C778" s="15"/>
      <c r="D778" s="15"/>
      <c r="E778" s="17"/>
      <c r="F778" s="18">
        <f ca="1">IFERROR(__xludf.DUMMYFUNCTION("IF(E778="""", 0, SUM(ARRAYFORMULA(IFERROR(VLOOKUP(TRIM(SPLIT(E778, "","")), PRICELIST!C:D, 2, FALSE), 0))))"),0)</f>
        <v>0</v>
      </c>
      <c r="G778" s="17"/>
      <c r="H778" s="19">
        <f t="shared" ca="1" si="3"/>
        <v>0</v>
      </c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spans="1:28" ht="22.5" customHeight="1">
      <c r="A779" s="14"/>
      <c r="B779" s="15"/>
      <c r="C779" s="15"/>
      <c r="D779" s="15"/>
      <c r="E779" s="17"/>
      <c r="F779" s="18">
        <f ca="1">IFERROR(__xludf.DUMMYFUNCTION("IF(E779="""", 0, SUM(ARRAYFORMULA(IFERROR(VLOOKUP(TRIM(SPLIT(E779, "","")), PRICELIST!C:D, 2, FALSE), 0))))"),0)</f>
        <v>0</v>
      </c>
      <c r="G779" s="17"/>
      <c r="H779" s="19">
        <f t="shared" ca="1" si="3"/>
        <v>0</v>
      </c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spans="1:28" ht="22.5" customHeight="1">
      <c r="A780" s="14"/>
      <c r="B780" s="15"/>
      <c r="C780" s="15"/>
      <c r="D780" s="15"/>
      <c r="E780" s="17"/>
      <c r="F780" s="18">
        <f ca="1">IFERROR(__xludf.DUMMYFUNCTION("IF(E780="""", 0, SUM(ARRAYFORMULA(IFERROR(VLOOKUP(TRIM(SPLIT(E780, "","")), PRICELIST!C:D, 2, FALSE), 0))))"),0)</f>
        <v>0</v>
      </c>
      <c r="G780" s="17"/>
      <c r="H780" s="19">
        <f t="shared" ca="1" si="3"/>
        <v>0</v>
      </c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spans="1:28" ht="22.5" customHeight="1">
      <c r="A781" s="14"/>
      <c r="B781" s="15"/>
      <c r="C781" s="15"/>
      <c r="D781" s="15"/>
      <c r="E781" s="17"/>
      <c r="F781" s="18">
        <f ca="1">IFERROR(__xludf.DUMMYFUNCTION("IF(E781="""", 0, SUM(ARRAYFORMULA(IFERROR(VLOOKUP(TRIM(SPLIT(E781, "","")), PRICELIST!C:D, 2, FALSE), 0))))"),0)</f>
        <v>0</v>
      </c>
      <c r="G781" s="17"/>
      <c r="H781" s="19">
        <f t="shared" ca="1" si="3"/>
        <v>0</v>
      </c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spans="1:28" ht="22.5" customHeight="1">
      <c r="A782" s="14"/>
      <c r="B782" s="15"/>
      <c r="C782" s="15"/>
      <c r="D782" s="15"/>
      <c r="E782" s="17"/>
      <c r="F782" s="18">
        <f ca="1">IFERROR(__xludf.DUMMYFUNCTION("IF(E782="""", 0, SUM(ARRAYFORMULA(IFERROR(VLOOKUP(TRIM(SPLIT(E782, "","")), PRICELIST!C:D, 2, FALSE), 0))))"),0)</f>
        <v>0</v>
      </c>
      <c r="G782" s="17"/>
      <c r="H782" s="19">
        <f t="shared" ca="1" si="3"/>
        <v>0</v>
      </c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spans="1:28" ht="22.5" customHeight="1">
      <c r="A783" s="14"/>
      <c r="B783" s="15"/>
      <c r="C783" s="15"/>
      <c r="D783" s="15"/>
      <c r="E783" s="17"/>
      <c r="F783" s="18">
        <f ca="1">IFERROR(__xludf.DUMMYFUNCTION("IF(E783="""", 0, SUM(ARRAYFORMULA(IFERROR(VLOOKUP(TRIM(SPLIT(E783, "","")), PRICELIST!C:D, 2, FALSE), 0))))"),0)</f>
        <v>0</v>
      </c>
      <c r="G783" s="17"/>
      <c r="H783" s="19">
        <f t="shared" ca="1" si="3"/>
        <v>0</v>
      </c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spans="1:28" ht="22.5" customHeight="1">
      <c r="A784" s="14"/>
      <c r="B784" s="15"/>
      <c r="C784" s="15"/>
      <c r="D784" s="15"/>
      <c r="E784" s="17"/>
      <c r="F784" s="18">
        <f ca="1">IFERROR(__xludf.DUMMYFUNCTION("IF(E784="""", 0, SUM(ARRAYFORMULA(IFERROR(VLOOKUP(TRIM(SPLIT(E784, "","")), PRICELIST!C:D, 2, FALSE), 0))))"),0)</f>
        <v>0</v>
      </c>
      <c r="G784" s="17"/>
      <c r="H784" s="19">
        <f t="shared" ca="1" si="3"/>
        <v>0</v>
      </c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spans="1:28" ht="22.5" customHeight="1">
      <c r="A785" s="14"/>
      <c r="B785" s="15"/>
      <c r="C785" s="15"/>
      <c r="D785" s="15"/>
      <c r="E785" s="17"/>
      <c r="F785" s="18">
        <f ca="1">IFERROR(__xludf.DUMMYFUNCTION("IF(E785="""", 0, SUM(ARRAYFORMULA(IFERROR(VLOOKUP(TRIM(SPLIT(E785, "","")), PRICELIST!C:D, 2, FALSE), 0))))"),0)</f>
        <v>0</v>
      </c>
      <c r="G785" s="17"/>
      <c r="H785" s="19">
        <f t="shared" ca="1" si="3"/>
        <v>0</v>
      </c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spans="1:28" ht="22.5" customHeight="1">
      <c r="A786" s="14"/>
      <c r="B786" s="15"/>
      <c r="C786" s="15"/>
      <c r="D786" s="15"/>
      <c r="E786" s="17"/>
      <c r="F786" s="18">
        <f ca="1">IFERROR(__xludf.DUMMYFUNCTION("IF(E786="""", 0, SUM(ARRAYFORMULA(IFERROR(VLOOKUP(TRIM(SPLIT(E786, "","")), PRICELIST!C:D, 2, FALSE), 0))))"),0)</f>
        <v>0</v>
      </c>
      <c r="G786" s="17"/>
      <c r="H786" s="19">
        <f t="shared" ca="1" si="3"/>
        <v>0</v>
      </c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spans="1:28" ht="22.5" customHeight="1">
      <c r="A787" s="14"/>
      <c r="B787" s="15"/>
      <c r="C787" s="15"/>
      <c r="D787" s="15"/>
      <c r="E787" s="17"/>
      <c r="F787" s="18">
        <f ca="1">IFERROR(__xludf.DUMMYFUNCTION("IF(E787="""", 0, SUM(ARRAYFORMULA(IFERROR(VLOOKUP(TRIM(SPLIT(E787, "","")), PRICELIST!C:D, 2, FALSE), 0))))"),0)</f>
        <v>0</v>
      </c>
      <c r="G787" s="17"/>
      <c r="H787" s="19">
        <f t="shared" ca="1" si="3"/>
        <v>0</v>
      </c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spans="1:28" ht="22.5" customHeight="1">
      <c r="A788" s="14"/>
      <c r="B788" s="15"/>
      <c r="C788" s="15"/>
      <c r="D788" s="15"/>
      <c r="E788" s="17"/>
      <c r="F788" s="18">
        <f ca="1">IFERROR(__xludf.DUMMYFUNCTION("IF(E788="""", 0, SUM(ARRAYFORMULA(IFERROR(VLOOKUP(TRIM(SPLIT(E788, "","")), PRICELIST!C:D, 2, FALSE), 0))))"),0)</f>
        <v>0</v>
      </c>
      <c r="G788" s="17"/>
      <c r="H788" s="19">
        <f t="shared" ca="1" si="3"/>
        <v>0</v>
      </c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spans="1:28" ht="22.5" customHeight="1">
      <c r="A789" s="14"/>
      <c r="B789" s="15"/>
      <c r="C789" s="15"/>
      <c r="D789" s="15"/>
      <c r="E789" s="17"/>
      <c r="F789" s="18">
        <f ca="1">IFERROR(__xludf.DUMMYFUNCTION("IF(E789="""", 0, SUM(ARRAYFORMULA(IFERROR(VLOOKUP(TRIM(SPLIT(E789, "","")), PRICELIST!C:D, 2, FALSE), 0))))"),0)</f>
        <v>0</v>
      </c>
      <c r="G789" s="17"/>
      <c r="H789" s="19">
        <f t="shared" ref="H789:H1019" ca="1" si="4">SUM(F789+G789)</f>
        <v>0</v>
      </c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spans="1:28" ht="22.5" customHeight="1">
      <c r="A790" s="14"/>
      <c r="B790" s="15"/>
      <c r="C790" s="15"/>
      <c r="D790" s="15"/>
      <c r="E790" s="17"/>
      <c r="F790" s="18">
        <f ca="1">IFERROR(__xludf.DUMMYFUNCTION("IF(E790="""", 0, SUM(ARRAYFORMULA(IFERROR(VLOOKUP(TRIM(SPLIT(E790, "","")), PRICELIST!C:D, 2, FALSE), 0))))"),0)</f>
        <v>0</v>
      </c>
      <c r="G790" s="17"/>
      <c r="H790" s="19">
        <f t="shared" ca="1" si="4"/>
        <v>0</v>
      </c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spans="1:28" ht="22.5" customHeight="1">
      <c r="A791" s="14"/>
      <c r="B791" s="15"/>
      <c r="C791" s="15"/>
      <c r="D791" s="15"/>
      <c r="E791" s="17"/>
      <c r="F791" s="18">
        <f ca="1">IFERROR(__xludf.DUMMYFUNCTION("IF(E791="""", 0, SUM(ARRAYFORMULA(IFERROR(VLOOKUP(TRIM(SPLIT(E791, "","")), PRICELIST!C:D, 2, FALSE), 0))))"),0)</f>
        <v>0</v>
      </c>
      <c r="G791" s="17"/>
      <c r="H791" s="19">
        <f t="shared" ca="1" si="4"/>
        <v>0</v>
      </c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spans="1:28" ht="22.5" customHeight="1">
      <c r="A792" s="14"/>
      <c r="B792" s="15"/>
      <c r="C792" s="15"/>
      <c r="D792" s="15"/>
      <c r="E792" s="17"/>
      <c r="F792" s="18">
        <f ca="1">IFERROR(__xludf.DUMMYFUNCTION("IF(E792="""", 0, SUM(ARRAYFORMULA(IFERROR(VLOOKUP(TRIM(SPLIT(E792, "","")), PRICELIST!C:D, 2, FALSE), 0))))"),0)</f>
        <v>0</v>
      </c>
      <c r="G792" s="17"/>
      <c r="H792" s="19">
        <f t="shared" ca="1" si="4"/>
        <v>0</v>
      </c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spans="1:28" ht="22.5" customHeight="1">
      <c r="A793" s="14"/>
      <c r="B793" s="15"/>
      <c r="C793" s="15"/>
      <c r="D793" s="15"/>
      <c r="E793" s="17"/>
      <c r="F793" s="18">
        <f ca="1">IFERROR(__xludf.DUMMYFUNCTION("IF(E793="""", 0, SUM(ARRAYFORMULA(IFERROR(VLOOKUP(TRIM(SPLIT(E793, "","")), PRICELIST!C:D, 2, FALSE), 0))))"),0)</f>
        <v>0</v>
      </c>
      <c r="G793" s="17"/>
      <c r="H793" s="19">
        <f t="shared" ca="1" si="4"/>
        <v>0</v>
      </c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spans="1:28" ht="22.5" customHeight="1">
      <c r="A794" s="14"/>
      <c r="B794" s="15"/>
      <c r="C794" s="15"/>
      <c r="D794" s="15"/>
      <c r="E794" s="17"/>
      <c r="F794" s="18">
        <f ca="1">IFERROR(__xludf.DUMMYFUNCTION("IF(E794="""", 0, SUM(ARRAYFORMULA(IFERROR(VLOOKUP(TRIM(SPLIT(E794, "","")), PRICELIST!C:D, 2, FALSE), 0))))"),0)</f>
        <v>0</v>
      </c>
      <c r="G794" s="17"/>
      <c r="H794" s="19">
        <f t="shared" ca="1" si="4"/>
        <v>0</v>
      </c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spans="1:28" ht="22.5" customHeight="1">
      <c r="A795" s="14"/>
      <c r="B795" s="15"/>
      <c r="C795" s="15"/>
      <c r="D795" s="15"/>
      <c r="E795" s="17"/>
      <c r="F795" s="18">
        <f ca="1">IFERROR(__xludf.DUMMYFUNCTION("IF(E795="""", 0, SUM(ARRAYFORMULA(IFERROR(VLOOKUP(TRIM(SPLIT(E795, "","")), PRICELIST!C:D, 2, FALSE), 0))))"),0)</f>
        <v>0</v>
      </c>
      <c r="G795" s="17"/>
      <c r="H795" s="19">
        <f t="shared" ca="1" si="4"/>
        <v>0</v>
      </c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spans="1:28" ht="22.5" customHeight="1">
      <c r="A796" s="14"/>
      <c r="B796" s="15"/>
      <c r="C796" s="15"/>
      <c r="D796" s="15"/>
      <c r="E796" s="17"/>
      <c r="F796" s="18">
        <f ca="1">IFERROR(__xludf.DUMMYFUNCTION("IF(E796="""", 0, SUM(ARRAYFORMULA(IFERROR(VLOOKUP(TRIM(SPLIT(E796, "","")), PRICELIST!C:D, 2, FALSE), 0))))"),0)</f>
        <v>0</v>
      </c>
      <c r="G796" s="17"/>
      <c r="H796" s="19">
        <f t="shared" ca="1" si="4"/>
        <v>0</v>
      </c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spans="1:28" ht="22.5" customHeight="1">
      <c r="A797" s="14"/>
      <c r="B797" s="15"/>
      <c r="C797" s="15"/>
      <c r="D797" s="15"/>
      <c r="E797" s="17"/>
      <c r="F797" s="18">
        <f ca="1">IFERROR(__xludf.DUMMYFUNCTION("IF(E797="""", 0, SUM(ARRAYFORMULA(IFERROR(VLOOKUP(TRIM(SPLIT(E797, "","")), PRICELIST!C:D, 2, FALSE), 0))))"),0)</f>
        <v>0</v>
      </c>
      <c r="G797" s="17"/>
      <c r="H797" s="19">
        <f t="shared" ca="1" si="4"/>
        <v>0</v>
      </c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spans="1:28" ht="22.5" customHeight="1">
      <c r="A798" s="14"/>
      <c r="B798" s="15"/>
      <c r="C798" s="15"/>
      <c r="D798" s="15"/>
      <c r="E798" s="17"/>
      <c r="F798" s="18">
        <f ca="1">IFERROR(__xludf.DUMMYFUNCTION("IF(E798="""", 0, SUM(ARRAYFORMULA(IFERROR(VLOOKUP(TRIM(SPLIT(E798, "","")), PRICELIST!C:D, 2, FALSE), 0))))"),0)</f>
        <v>0</v>
      </c>
      <c r="G798" s="17"/>
      <c r="H798" s="19">
        <f t="shared" ca="1" si="4"/>
        <v>0</v>
      </c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spans="1:28" ht="22.5" customHeight="1">
      <c r="A799" s="14"/>
      <c r="B799" s="15"/>
      <c r="C799" s="15"/>
      <c r="D799" s="15"/>
      <c r="E799" s="17"/>
      <c r="F799" s="18">
        <f ca="1">IFERROR(__xludf.DUMMYFUNCTION("IF(E799="""", 0, SUM(ARRAYFORMULA(IFERROR(VLOOKUP(TRIM(SPLIT(E799, "","")), PRICELIST!C:D, 2, FALSE), 0))))"),0)</f>
        <v>0</v>
      </c>
      <c r="G799" s="17"/>
      <c r="H799" s="19">
        <f t="shared" ca="1" si="4"/>
        <v>0</v>
      </c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spans="1:28" ht="22.5" customHeight="1">
      <c r="A800" s="14"/>
      <c r="B800" s="15"/>
      <c r="C800" s="15"/>
      <c r="D800" s="15"/>
      <c r="E800" s="17"/>
      <c r="F800" s="18">
        <f ca="1">IFERROR(__xludf.DUMMYFUNCTION("IF(E800="""", 0, SUM(ARRAYFORMULA(IFERROR(VLOOKUP(TRIM(SPLIT(E800, "","")), PRICELIST!C:D, 2, FALSE), 0))))"),0)</f>
        <v>0</v>
      </c>
      <c r="G800" s="17"/>
      <c r="H800" s="19">
        <f t="shared" ca="1" si="4"/>
        <v>0</v>
      </c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spans="1:28" ht="22.5" customHeight="1">
      <c r="A801" s="14"/>
      <c r="B801" s="15"/>
      <c r="C801" s="15"/>
      <c r="D801" s="15"/>
      <c r="E801" s="17"/>
      <c r="F801" s="18">
        <f ca="1">IFERROR(__xludf.DUMMYFUNCTION("IF(E801="""", 0, SUM(ARRAYFORMULA(IFERROR(VLOOKUP(TRIM(SPLIT(E801, "","")), PRICELIST!C:D, 2, FALSE), 0))))"),0)</f>
        <v>0</v>
      </c>
      <c r="G801" s="17"/>
      <c r="H801" s="19">
        <f t="shared" ca="1" si="4"/>
        <v>0</v>
      </c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spans="1:28" ht="22.5" customHeight="1">
      <c r="A802" s="14"/>
      <c r="B802" s="15"/>
      <c r="C802" s="15"/>
      <c r="D802" s="15"/>
      <c r="E802" s="17"/>
      <c r="F802" s="18">
        <f ca="1">IFERROR(__xludf.DUMMYFUNCTION("IF(E802="""", 0, SUM(ARRAYFORMULA(IFERROR(VLOOKUP(TRIM(SPLIT(E802, "","")), PRICELIST!C:D, 2, FALSE), 0))))"),0)</f>
        <v>0</v>
      </c>
      <c r="G802" s="17"/>
      <c r="H802" s="19">
        <f t="shared" ca="1" si="4"/>
        <v>0</v>
      </c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spans="1:28" ht="22.5" customHeight="1">
      <c r="A803" s="14"/>
      <c r="B803" s="15"/>
      <c r="C803" s="15"/>
      <c r="D803" s="15"/>
      <c r="E803" s="17"/>
      <c r="F803" s="18">
        <f ca="1">IFERROR(__xludf.DUMMYFUNCTION("IF(E803="""", 0, SUM(ARRAYFORMULA(IFERROR(VLOOKUP(TRIM(SPLIT(E803, "","")), PRICELIST!C:D, 2, FALSE), 0))))"),0)</f>
        <v>0</v>
      </c>
      <c r="G803" s="17"/>
      <c r="H803" s="19">
        <f t="shared" ca="1" si="4"/>
        <v>0</v>
      </c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spans="1:28" ht="22.5" customHeight="1">
      <c r="A804" s="14"/>
      <c r="B804" s="15"/>
      <c r="C804" s="15"/>
      <c r="D804" s="15"/>
      <c r="E804" s="17"/>
      <c r="F804" s="18">
        <f ca="1">IFERROR(__xludf.DUMMYFUNCTION("IF(E804="""", 0, SUM(ARRAYFORMULA(IFERROR(VLOOKUP(TRIM(SPLIT(E804, "","")), PRICELIST!C:D, 2, FALSE), 0))))"),0)</f>
        <v>0</v>
      </c>
      <c r="G804" s="17"/>
      <c r="H804" s="19">
        <f t="shared" ca="1" si="4"/>
        <v>0</v>
      </c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spans="1:28" ht="22.5" customHeight="1">
      <c r="A805" s="14"/>
      <c r="B805" s="15"/>
      <c r="C805" s="15"/>
      <c r="D805" s="15"/>
      <c r="E805" s="17"/>
      <c r="F805" s="18">
        <f ca="1">IFERROR(__xludf.DUMMYFUNCTION("IF(E805="""", 0, SUM(ARRAYFORMULA(IFERROR(VLOOKUP(TRIM(SPLIT(E805, "","")), PRICELIST!C:D, 2, FALSE), 0))))"),0)</f>
        <v>0</v>
      </c>
      <c r="G805" s="17"/>
      <c r="H805" s="19">
        <f t="shared" ca="1" si="4"/>
        <v>0</v>
      </c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spans="1:28" ht="22.5" customHeight="1">
      <c r="A806" s="14"/>
      <c r="B806" s="15"/>
      <c r="C806" s="15"/>
      <c r="D806" s="15"/>
      <c r="E806" s="17"/>
      <c r="F806" s="18">
        <f ca="1">IFERROR(__xludf.DUMMYFUNCTION("IF(E806="""", 0, SUM(ARRAYFORMULA(IFERROR(VLOOKUP(TRIM(SPLIT(E806, "","")), PRICELIST!C:D, 2, FALSE), 0))))"),0)</f>
        <v>0</v>
      </c>
      <c r="G806" s="17"/>
      <c r="H806" s="19">
        <f t="shared" ca="1" si="4"/>
        <v>0</v>
      </c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spans="1:28" ht="22.5" customHeight="1">
      <c r="A807" s="14"/>
      <c r="B807" s="15"/>
      <c r="C807" s="15"/>
      <c r="D807" s="15"/>
      <c r="E807" s="17"/>
      <c r="F807" s="18">
        <f ca="1">IFERROR(__xludf.DUMMYFUNCTION("IF(E807="""", 0, SUM(ARRAYFORMULA(IFERROR(VLOOKUP(TRIM(SPLIT(E807, "","")), PRICELIST!C:D, 2, FALSE), 0))))"),0)</f>
        <v>0</v>
      </c>
      <c r="G807" s="17"/>
      <c r="H807" s="19">
        <f t="shared" ca="1" si="4"/>
        <v>0</v>
      </c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spans="1:28" ht="22.5" customHeight="1">
      <c r="A808" s="14"/>
      <c r="B808" s="15"/>
      <c r="C808" s="15"/>
      <c r="D808" s="15"/>
      <c r="E808" s="17"/>
      <c r="F808" s="18">
        <f ca="1">IFERROR(__xludf.DUMMYFUNCTION("IF(E808="""", 0, SUM(ARRAYFORMULA(IFERROR(VLOOKUP(TRIM(SPLIT(E808, "","")), PRICELIST!C:D, 2, FALSE), 0))))"),0)</f>
        <v>0</v>
      </c>
      <c r="G808" s="17"/>
      <c r="H808" s="19">
        <f t="shared" ca="1" si="4"/>
        <v>0</v>
      </c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spans="1:28" ht="22.5" customHeight="1">
      <c r="A809" s="14"/>
      <c r="B809" s="15"/>
      <c r="C809" s="15"/>
      <c r="D809" s="15"/>
      <c r="E809" s="17"/>
      <c r="F809" s="18">
        <f ca="1">IFERROR(__xludf.DUMMYFUNCTION("IF(E809="""", 0, SUM(ARRAYFORMULA(IFERROR(VLOOKUP(TRIM(SPLIT(E809, "","")), PRICELIST!C:D, 2, FALSE), 0))))"),0)</f>
        <v>0</v>
      </c>
      <c r="G809" s="17"/>
      <c r="H809" s="19">
        <f t="shared" ca="1" si="4"/>
        <v>0</v>
      </c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spans="1:28" ht="22.5" customHeight="1">
      <c r="A810" s="14"/>
      <c r="B810" s="15"/>
      <c r="C810" s="15"/>
      <c r="D810" s="15"/>
      <c r="E810" s="17"/>
      <c r="F810" s="18">
        <f ca="1">IFERROR(__xludf.DUMMYFUNCTION("IF(E810="""", 0, SUM(ARRAYFORMULA(IFERROR(VLOOKUP(TRIM(SPLIT(E810, "","")), PRICELIST!C:D, 2, FALSE), 0))))"),0)</f>
        <v>0</v>
      </c>
      <c r="G810" s="17"/>
      <c r="H810" s="19">
        <f t="shared" ca="1" si="4"/>
        <v>0</v>
      </c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spans="1:28" ht="22.5" customHeight="1">
      <c r="A811" s="14"/>
      <c r="B811" s="15"/>
      <c r="C811" s="15"/>
      <c r="D811" s="15"/>
      <c r="E811" s="17"/>
      <c r="F811" s="18">
        <f ca="1">IFERROR(__xludf.DUMMYFUNCTION("IF(E811="""", 0, SUM(ARRAYFORMULA(IFERROR(VLOOKUP(TRIM(SPLIT(E811, "","")), PRICELIST!C:D, 2, FALSE), 0))))"),0)</f>
        <v>0</v>
      </c>
      <c r="G811" s="17"/>
      <c r="H811" s="19">
        <f t="shared" ca="1" si="4"/>
        <v>0</v>
      </c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spans="1:28" ht="22.5" customHeight="1">
      <c r="A812" s="14"/>
      <c r="B812" s="15"/>
      <c r="C812" s="15"/>
      <c r="D812" s="15"/>
      <c r="E812" s="17"/>
      <c r="F812" s="18">
        <f ca="1">IFERROR(__xludf.DUMMYFUNCTION("IF(E812="""", 0, SUM(ARRAYFORMULA(IFERROR(VLOOKUP(TRIM(SPLIT(E812, "","")), PRICELIST!C:D, 2, FALSE), 0))))"),0)</f>
        <v>0</v>
      </c>
      <c r="G812" s="17"/>
      <c r="H812" s="19">
        <f t="shared" ca="1" si="4"/>
        <v>0</v>
      </c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spans="1:28" ht="22.5" customHeight="1">
      <c r="A813" s="14"/>
      <c r="B813" s="15"/>
      <c r="C813" s="15"/>
      <c r="D813" s="15"/>
      <c r="E813" s="17"/>
      <c r="F813" s="18">
        <f ca="1">IFERROR(__xludf.DUMMYFUNCTION("IF(E813="""", 0, SUM(ARRAYFORMULA(IFERROR(VLOOKUP(TRIM(SPLIT(E813, "","")), PRICELIST!C:D, 2, FALSE), 0))))"),0)</f>
        <v>0</v>
      </c>
      <c r="G813" s="17"/>
      <c r="H813" s="19">
        <f t="shared" ca="1" si="4"/>
        <v>0</v>
      </c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spans="1:28" ht="22.5" customHeight="1">
      <c r="A814" s="14"/>
      <c r="B814" s="15"/>
      <c r="C814" s="15"/>
      <c r="D814" s="15"/>
      <c r="E814" s="17"/>
      <c r="F814" s="18">
        <f ca="1">IFERROR(__xludf.DUMMYFUNCTION("IF(E814="""", 0, SUM(ARRAYFORMULA(IFERROR(VLOOKUP(TRIM(SPLIT(E814, "","")), PRICELIST!C:D, 2, FALSE), 0))))"),0)</f>
        <v>0</v>
      </c>
      <c r="G814" s="17"/>
      <c r="H814" s="19">
        <f t="shared" ca="1" si="4"/>
        <v>0</v>
      </c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spans="1:28" ht="22.5" customHeight="1">
      <c r="A815" s="14"/>
      <c r="B815" s="15"/>
      <c r="C815" s="15"/>
      <c r="D815" s="15"/>
      <c r="E815" s="17"/>
      <c r="F815" s="18">
        <f ca="1">IFERROR(__xludf.DUMMYFUNCTION("IF(E815="""", 0, SUM(ARRAYFORMULA(IFERROR(VLOOKUP(TRIM(SPLIT(E815, "","")), PRICELIST!C:D, 2, FALSE), 0))))"),0)</f>
        <v>0</v>
      </c>
      <c r="G815" s="17"/>
      <c r="H815" s="19">
        <f t="shared" ca="1" si="4"/>
        <v>0</v>
      </c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spans="1:28" ht="22.5" customHeight="1">
      <c r="A816" s="14"/>
      <c r="B816" s="15"/>
      <c r="C816" s="15"/>
      <c r="D816" s="15"/>
      <c r="E816" s="17"/>
      <c r="F816" s="18">
        <f ca="1">IFERROR(__xludf.DUMMYFUNCTION("IF(E816="""", 0, SUM(ARRAYFORMULA(IFERROR(VLOOKUP(TRIM(SPLIT(E816, "","")), PRICELIST!C:D, 2, FALSE), 0))))"),0)</f>
        <v>0</v>
      </c>
      <c r="G816" s="17"/>
      <c r="H816" s="19">
        <f t="shared" ca="1" si="4"/>
        <v>0</v>
      </c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spans="1:28" ht="22.5" customHeight="1">
      <c r="A817" s="14"/>
      <c r="B817" s="15"/>
      <c r="C817" s="15"/>
      <c r="D817" s="15"/>
      <c r="E817" s="17"/>
      <c r="F817" s="18">
        <f ca="1">IFERROR(__xludf.DUMMYFUNCTION("IF(E817="""", 0, SUM(ARRAYFORMULA(IFERROR(VLOOKUP(TRIM(SPLIT(E817, "","")), PRICELIST!C:D, 2, FALSE), 0))))"),0)</f>
        <v>0</v>
      </c>
      <c r="G817" s="17"/>
      <c r="H817" s="19">
        <f t="shared" ca="1" si="4"/>
        <v>0</v>
      </c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spans="1:28" ht="22.5" customHeight="1">
      <c r="A818" s="14"/>
      <c r="B818" s="15"/>
      <c r="C818" s="15"/>
      <c r="D818" s="15"/>
      <c r="E818" s="17"/>
      <c r="F818" s="18">
        <f ca="1">IFERROR(__xludf.DUMMYFUNCTION("IF(E818="""", 0, SUM(ARRAYFORMULA(IFERROR(VLOOKUP(TRIM(SPLIT(E818, "","")), PRICELIST!C:D, 2, FALSE), 0))))"),0)</f>
        <v>0</v>
      </c>
      <c r="G818" s="17"/>
      <c r="H818" s="19">
        <f t="shared" ca="1" si="4"/>
        <v>0</v>
      </c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spans="1:28" ht="22.5" customHeight="1">
      <c r="A819" s="14"/>
      <c r="B819" s="15"/>
      <c r="C819" s="15"/>
      <c r="D819" s="15"/>
      <c r="E819" s="17"/>
      <c r="F819" s="18">
        <f ca="1">IFERROR(__xludf.DUMMYFUNCTION("IF(E819="""", 0, SUM(ARRAYFORMULA(IFERROR(VLOOKUP(TRIM(SPLIT(E819, "","")), PRICELIST!C:D, 2, FALSE), 0))))"),0)</f>
        <v>0</v>
      </c>
      <c r="G819" s="17"/>
      <c r="H819" s="19">
        <f t="shared" ca="1" si="4"/>
        <v>0</v>
      </c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spans="1:28" ht="22.5" customHeight="1">
      <c r="A820" s="14"/>
      <c r="B820" s="15"/>
      <c r="C820" s="15"/>
      <c r="D820" s="15"/>
      <c r="E820" s="17"/>
      <c r="F820" s="18">
        <f ca="1">IFERROR(__xludf.DUMMYFUNCTION("IF(E820="""", 0, SUM(ARRAYFORMULA(IFERROR(VLOOKUP(TRIM(SPLIT(E820, "","")), PRICELIST!C:D, 2, FALSE), 0))))"),0)</f>
        <v>0</v>
      </c>
      <c r="G820" s="17"/>
      <c r="H820" s="19">
        <f t="shared" ca="1" si="4"/>
        <v>0</v>
      </c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spans="1:28" ht="22.5" customHeight="1">
      <c r="A821" s="14"/>
      <c r="B821" s="15"/>
      <c r="C821" s="15"/>
      <c r="D821" s="15"/>
      <c r="E821" s="17"/>
      <c r="F821" s="18">
        <f ca="1">IFERROR(__xludf.DUMMYFUNCTION("IF(E821="""", 0, SUM(ARRAYFORMULA(IFERROR(VLOOKUP(TRIM(SPLIT(E821, "","")), PRICELIST!C:D, 2, FALSE), 0))))"),0)</f>
        <v>0</v>
      </c>
      <c r="G821" s="17"/>
      <c r="H821" s="19">
        <f t="shared" ca="1" si="4"/>
        <v>0</v>
      </c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spans="1:28" ht="22.5" customHeight="1">
      <c r="A822" s="14"/>
      <c r="B822" s="15"/>
      <c r="C822" s="15"/>
      <c r="D822" s="15"/>
      <c r="E822" s="17"/>
      <c r="F822" s="18">
        <f ca="1">IFERROR(__xludf.DUMMYFUNCTION("IF(E822="""", 0, SUM(ARRAYFORMULA(IFERROR(VLOOKUP(TRIM(SPLIT(E822, "","")), PRICELIST!C:D, 2, FALSE), 0))))"),0)</f>
        <v>0</v>
      </c>
      <c r="G822" s="17"/>
      <c r="H822" s="19">
        <f t="shared" ca="1" si="4"/>
        <v>0</v>
      </c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spans="1:28" ht="22.5" customHeight="1">
      <c r="A823" s="14"/>
      <c r="B823" s="15"/>
      <c r="C823" s="15"/>
      <c r="D823" s="15"/>
      <c r="E823" s="17"/>
      <c r="F823" s="18">
        <f ca="1">IFERROR(__xludf.DUMMYFUNCTION("IF(E823="""", 0, SUM(ARRAYFORMULA(IFERROR(VLOOKUP(TRIM(SPLIT(E823, "","")), PRICELIST!C:D, 2, FALSE), 0))))"),0)</f>
        <v>0</v>
      </c>
      <c r="G823" s="17"/>
      <c r="H823" s="19">
        <f t="shared" ca="1" si="4"/>
        <v>0</v>
      </c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spans="1:28" ht="22.5" customHeight="1">
      <c r="A824" s="14"/>
      <c r="B824" s="15"/>
      <c r="C824" s="15"/>
      <c r="D824" s="15"/>
      <c r="E824" s="17"/>
      <c r="F824" s="18">
        <f ca="1">IFERROR(__xludf.DUMMYFUNCTION("IF(E824="""", 0, SUM(ARRAYFORMULA(IFERROR(VLOOKUP(TRIM(SPLIT(E824, "","")), PRICELIST!C:D, 2, FALSE), 0))))"),0)</f>
        <v>0</v>
      </c>
      <c r="G824" s="17"/>
      <c r="H824" s="19">
        <f t="shared" ca="1" si="4"/>
        <v>0</v>
      </c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spans="1:28" ht="22.5" customHeight="1">
      <c r="A825" s="14"/>
      <c r="B825" s="15"/>
      <c r="C825" s="15"/>
      <c r="D825" s="15"/>
      <c r="E825" s="17"/>
      <c r="F825" s="18">
        <f ca="1">IFERROR(__xludf.DUMMYFUNCTION("IF(E825="""", 0, SUM(ARRAYFORMULA(IFERROR(VLOOKUP(TRIM(SPLIT(E825, "","")), PRICELIST!C:D, 2, FALSE), 0))))"),0)</f>
        <v>0</v>
      </c>
      <c r="G825" s="17"/>
      <c r="H825" s="19">
        <f t="shared" ca="1" si="4"/>
        <v>0</v>
      </c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spans="1:28" ht="22.5" customHeight="1">
      <c r="A826" s="14"/>
      <c r="B826" s="15"/>
      <c r="C826" s="15"/>
      <c r="D826" s="15"/>
      <c r="E826" s="17"/>
      <c r="F826" s="18">
        <f ca="1">IFERROR(__xludf.DUMMYFUNCTION("IF(E826="""", 0, SUM(ARRAYFORMULA(IFERROR(VLOOKUP(TRIM(SPLIT(E826, "","")), PRICELIST!C:D, 2, FALSE), 0))))"),0)</f>
        <v>0</v>
      </c>
      <c r="G826" s="17"/>
      <c r="H826" s="19">
        <f t="shared" ca="1" si="4"/>
        <v>0</v>
      </c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spans="1:28" ht="22.5" customHeight="1">
      <c r="A827" s="14"/>
      <c r="B827" s="15"/>
      <c r="C827" s="15"/>
      <c r="D827" s="15"/>
      <c r="E827" s="17"/>
      <c r="F827" s="18">
        <f ca="1">IFERROR(__xludf.DUMMYFUNCTION("IF(E827="""", 0, SUM(ARRAYFORMULA(IFERROR(VLOOKUP(TRIM(SPLIT(E827, "","")), PRICELIST!C:D, 2, FALSE), 0))))"),0)</f>
        <v>0</v>
      </c>
      <c r="G827" s="17"/>
      <c r="H827" s="19">
        <f t="shared" ca="1" si="4"/>
        <v>0</v>
      </c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spans="1:28" ht="22.5" customHeight="1">
      <c r="A828" s="14"/>
      <c r="B828" s="15"/>
      <c r="C828" s="15"/>
      <c r="D828" s="15"/>
      <c r="E828" s="17"/>
      <c r="F828" s="18">
        <f ca="1">IFERROR(__xludf.DUMMYFUNCTION("IF(E828="""", 0, SUM(ARRAYFORMULA(IFERROR(VLOOKUP(TRIM(SPLIT(E828, "","")), PRICELIST!C:D, 2, FALSE), 0))))"),0)</f>
        <v>0</v>
      </c>
      <c r="G828" s="17"/>
      <c r="H828" s="19">
        <f t="shared" ca="1" si="4"/>
        <v>0</v>
      </c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spans="1:28" ht="22.5" customHeight="1">
      <c r="A829" s="14"/>
      <c r="B829" s="15"/>
      <c r="C829" s="15"/>
      <c r="D829" s="15"/>
      <c r="E829" s="17"/>
      <c r="F829" s="18">
        <f ca="1">IFERROR(__xludf.DUMMYFUNCTION("IF(E829="""", 0, SUM(ARRAYFORMULA(IFERROR(VLOOKUP(TRIM(SPLIT(E829, "","")), PRICELIST!C:D, 2, FALSE), 0))))"),0)</f>
        <v>0</v>
      </c>
      <c r="G829" s="17"/>
      <c r="H829" s="19">
        <f t="shared" ca="1" si="4"/>
        <v>0</v>
      </c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spans="1:28" ht="22.5" customHeight="1">
      <c r="A830" s="14"/>
      <c r="B830" s="15"/>
      <c r="C830" s="15"/>
      <c r="D830" s="15"/>
      <c r="E830" s="17"/>
      <c r="F830" s="18">
        <f ca="1">IFERROR(__xludf.DUMMYFUNCTION("IF(E830="""", 0, SUM(ARRAYFORMULA(IFERROR(VLOOKUP(TRIM(SPLIT(E830, "","")), PRICELIST!C:D, 2, FALSE), 0))))"),0)</f>
        <v>0</v>
      </c>
      <c r="G830" s="17"/>
      <c r="H830" s="19">
        <f t="shared" ca="1" si="4"/>
        <v>0</v>
      </c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spans="1:28" ht="22.5" customHeight="1">
      <c r="A831" s="14"/>
      <c r="B831" s="15"/>
      <c r="C831" s="15"/>
      <c r="D831" s="15"/>
      <c r="E831" s="17"/>
      <c r="F831" s="18">
        <f ca="1">IFERROR(__xludf.DUMMYFUNCTION("IF(E831="""", 0, SUM(ARRAYFORMULA(IFERROR(VLOOKUP(TRIM(SPLIT(E831, "","")), PRICELIST!C:D, 2, FALSE), 0))))"),0)</f>
        <v>0</v>
      </c>
      <c r="G831" s="17"/>
      <c r="H831" s="19">
        <f t="shared" ca="1" si="4"/>
        <v>0</v>
      </c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spans="1:28" ht="22.5" customHeight="1">
      <c r="A832" s="14"/>
      <c r="B832" s="15"/>
      <c r="C832" s="15"/>
      <c r="D832" s="15"/>
      <c r="E832" s="17"/>
      <c r="F832" s="18">
        <f ca="1">IFERROR(__xludf.DUMMYFUNCTION("IF(E832="""", 0, SUM(ARRAYFORMULA(IFERROR(VLOOKUP(TRIM(SPLIT(E832, "","")), PRICELIST!C:D, 2, FALSE), 0))))"),0)</f>
        <v>0</v>
      </c>
      <c r="G832" s="17"/>
      <c r="H832" s="19">
        <f t="shared" ca="1" si="4"/>
        <v>0</v>
      </c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spans="1:28" ht="22.5" customHeight="1">
      <c r="A833" s="14"/>
      <c r="B833" s="15"/>
      <c r="C833" s="15"/>
      <c r="D833" s="15"/>
      <c r="E833" s="17"/>
      <c r="F833" s="18">
        <f ca="1">IFERROR(__xludf.DUMMYFUNCTION("IF(E833="""", 0, SUM(ARRAYFORMULA(IFERROR(VLOOKUP(TRIM(SPLIT(E833, "","")), PRICELIST!C:D, 2, FALSE), 0))))"),0)</f>
        <v>0</v>
      </c>
      <c r="G833" s="17"/>
      <c r="H833" s="19">
        <f t="shared" ca="1" si="4"/>
        <v>0</v>
      </c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spans="1:28" ht="22.5" customHeight="1">
      <c r="A834" s="14"/>
      <c r="B834" s="15"/>
      <c r="C834" s="15"/>
      <c r="D834" s="15"/>
      <c r="E834" s="17"/>
      <c r="F834" s="18">
        <f ca="1">IFERROR(__xludf.DUMMYFUNCTION("IF(E834="""", 0, SUM(ARRAYFORMULA(IFERROR(VLOOKUP(TRIM(SPLIT(E834, "","")), PRICELIST!C:D, 2, FALSE), 0))))"),0)</f>
        <v>0</v>
      </c>
      <c r="G834" s="17"/>
      <c r="H834" s="19">
        <f t="shared" ca="1" si="4"/>
        <v>0</v>
      </c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spans="1:28" ht="22.5" customHeight="1">
      <c r="A835" s="14"/>
      <c r="B835" s="15"/>
      <c r="C835" s="15"/>
      <c r="D835" s="15"/>
      <c r="E835" s="17"/>
      <c r="F835" s="18">
        <f ca="1">IFERROR(__xludf.DUMMYFUNCTION("IF(E835="""", 0, SUM(ARRAYFORMULA(IFERROR(VLOOKUP(TRIM(SPLIT(E835, "","")), PRICELIST!C:D, 2, FALSE), 0))))"),0)</f>
        <v>0</v>
      </c>
      <c r="G835" s="17"/>
      <c r="H835" s="19">
        <f t="shared" ca="1" si="4"/>
        <v>0</v>
      </c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spans="1:28" ht="22.5" customHeight="1">
      <c r="A836" s="14"/>
      <c r="B836" s="15"/>
      <c r="C836" s="15"/>
      <c r="D836" s="15"/>
      <c r="E836" s="17"/>
      <c r="F836" s="18">
        <f ca="1">IFERROR(__xludf.DUMMYFUNCTION("IF(E836="""", 0, SUM(ARRAYFORMULA(IFERROR(VLOOKUP(TRIM(SPLIT(E836, "","")), PRICELIST!C:D, 2, FALSE), 0))))"),0)</f>
        <v>0</v>
      </c>
      <c r="G836" s="17"/>
      <c r="H836" s="19">
        <f t="shared" ca="1" si="4"/>
        <v>0</v>
      </c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spans="1:28" ht="22.5" customHeight="1">
      <c r="A837" s="14"/>
      <c r="B837" s="15"/>
      <c r="C837" s="15"/>
      <c r="D837" s="15"/>
      <c r="E837" s="17"/>
      <c r="F837" s="18">
        <f ca="1">IFERROR(__xludf.DUMMYFUNCTION("IF(E837="""", 0, SUM(ARRAYFORMULA(IFERROR(VLOOKUP(TRIM(SPLIT(E837, "","")), PRICELIST!C:D, 2, FALSE), 0))))"),0)</f>
        <v>0</v>
      </c>
      <c r="G837" s="17"/>
      <c r="H837" s="19">
        <f t="shared" ca="1" si="4"/>
        <v>0</v>
      </c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spans="1:28" ht="22.5" customHeight="1">
      <c r="A838" s="14"/>
      <c r="B838" s="15"/>
      <c r="C838" s="15"/>
      <c r="D838" s="15"/>
      <c r="E838" s="17"/>
      <c r="F838" s="18">
        <f ca="1">IFERROR(__xludf.DUMMYFUNCTION("IF(E838="""", 0, SUM(ARRAYFORMULA(IFERROR(VLOOKUP(TRIM(SPLIT(E838, "","")), PRICELIST!C:D, 2, FALSE), 0))))"),0)</f>
        <v>0</v>
      </c>
      <c r="G838" s="17"/>
      <c r="H838" s="19">
        <f t="shared" ca="1" si="4"/>
        <v>0</v>
      </c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spans="1:28" ht="22.5" customHeight="1">
      <c r="A839" s="14"/>
      <c r="B839" s="15"/>
      <c r="C839" s="15"/>
      <c r="D839" s="15"/>
      <c r="E839" s="17"/>
      <c r="F839" s="18">
        <f ca="1">IFERROR(__xludf.DUMMYFUNCTION("IF(E839="""", 0, SUM(ARRAYFORMULA(IFERROR(VLOOKUP(TRIM(SPLIT(E839, "","")), PRICELIST!C:D, 2, FALSE), 0))))"),0)</f>
        <v>0</v>
      </c>
      <c r="G839" s="17"/>
      <c r="H839" s="19">
        <f t="shared" ca="1" si="4"/>
        <v>0</v>
      </c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spans="1:28" ht="22.5" customHeight="1">
      <c r="A840" s="14"/>
      <c r="B840" s="15"/>
      <c r="C840" s="15"/>
      <c r="D840" s="15"/>
      <c r="E840" s="17"/>
      <c r="F840" s="18">
        <f ca="1">IFERROR(__xludf.DUMMYFUNCTION("IF(E840="""", 0, SUM(ARRAYFORMULA(IFERROR(VLOOKUP(TRIM(SPLIT(E840, "","")), PRICELIST!C:D, 2, FALSE), 0))))"),0)</f>
        <v>0</v>
      </c>
      <c r="G840" s="17"/>
      <c r="H840" s="19">
        <f t="shared" ca="1" si="4"/>
        <v>0</v>
      </c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spans="1:28" ht="22.5" customHeight="1">
      <c r="A841" s="14"/>
      <c r="B841" s="15"/>
      <c r="C841" s="15"/>
      <c r="D841" s="15"/>
      <c r="E841" s="17"/>
      <c r="F841" s="18">
        <f ca="1">IFERROR(__xludf.DUMMYFUNCTION("IF(E841="""", 0, SUM(ARRAYFORMULA(IFERROR(VLOOKUP(TRIM(SPLIT(E841, "","")), PRICELIST!C:D, 2, FALSE), 0))))"),0)</f>
        <v>0</v>
      </c>
      <c r="G841" s="17"/>
      <c r="H841" s="19">
        <f t="shared" ca="1" si="4"/>
        <v>0</v>
      </c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spans="1:28" ht="22.5" customHeight="1">
      <c r="A842" s="14"/>
      <c r="B842" s="15"/>
      <c r="C842" s="15"/>
      <c r="D842" s="15"/>
      <c r="E842" s="17"/>
      <c r="F842" s="18">
        <f ca="1">IFERROR(__xludf.DUMMYFUNCTION("IF(E842="""", 0, SUM(ARRAYFORMULA(IFERROR(VLOOKUP(TRIM(SPLIT(E842, "","")), PRICELIST!C:D, 2, FALSE), 0))))"),0)</f>
        <v>0</v>
      </c>
      <c r="G842" s="17"/>
      <c r="H842" s="19">
        <f t="shared" ca="1" si="4"/>
        <v>0</v>
      </c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spans="1:28" ht="22.5" customHeight="1">
      <c r="A843" s="14"/>
      <c r="B843" s="15"/>
      <c r="C843" s="15"/>
      <c r="D843" s="15"/>
      <c r="E843" s="17"/>
      <c r="F843" s="18">
        <f ca="1">IFERROR(__xludf.DUMMYFUNCTION("IF(E843="""", 0, SUM(ARRAYFORMULA(IFERROR(VLOOKUP(TRIM(SPLIT(E843, "","")), PRICELIST!C:D, 2, FALSE), 0))))"),0)</f>
        <v>0</v>
      </c>
      <c r="G843" s="17"/>
      <c r="H843" s="19">
        <f t="shared" ca="1" si="4"/>
        <v>0</v>
      </c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spans="1:28" ht="22.5" customHeight="1">
      <c r="A844" s="14"/>
      <c r="B844" s="15"/>
      <c r="C844" s="15"/>
      <c r="D844" s="15"/>
      <c r="E844" s="17"/>
      <c r="F844" s="18">
        <f ca="1">IFERROR(__xludf.DUMMYFUNCTION("IF(E844="""", 0, SUM(ARRAYFORMULA(IFERROR(VLOOKUP(TRIM(SPLIT(E844, "","")), PRICELIST!C:D, 2, FALSE), 0))))"),0)</f>
        <v>0</v>
      </c>
      <c r="G844" s="17"/>
      <c r="H844" s="19">
        <f t="shared" ca="1" si="4"/>
        <v>0</v>
      </c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spans="1:28" ht="22.5" customHeight="1">
      <c r="A845" s="14"/>
      <c r="B845" s="15"/>
      <c r="C845" s="15"/>
      <c r="D845" s="15"/>
      <c r="E845" s="17"/>
      <c r="F845" s="18">
        <f ca="1">IFERROR(__xludf.DUMMYFUNCTION("IF(E845="""", 0, SUM(ARRAYFORMULA(IFERROR(VLOOKUP(TRIM(SPLIT(E845, "","")), PRICELIST!C:D, 2, FALSE), 0))))"),0)</f>
        <v>0</v>
      </c>
      <c r="G845" s="17"/>
      <c r="H845" s="19">
        <f t="shared" ca="1" si="4"/>
        <v>0</v>
      </c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spans="1:28" ht="22.5" customHeight="1">
      <c r="A846" s="14"/>
      <c r="B846" s="15"/>
      <c r="C846" s="15"/>
      <c r="D846" s="15"/>
      <c r="E846" s="17"/>
      <c r="F846" s="18">
        <f ca="1">IFERROR(__xludf.DUMMYFUNCTION("IF(E846="""", 0, SUM(ARRAYFORMULA(IFERROR(VLOOKUP(TRIM(SPLIT(E846, "","")), PRICELIST!C:D, 2, FALSE), 0))))"),0)</f>
        <v>0</v>
      </c>
      <c r="G846" s="17"/>
      <c r="H846" s="19">
        <f t="shared" ca="1" si="4"/>
        <v>0</v>
      </c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spans="1:28" ht="22.5" customHeight="1">
      <c r="A847" s="14"/>
      <c r="B847" s="15"/>
      <c r="C847" s="15"/>
      <c r="D847" s="15"/>
      <c r="E847" s="17"/>
      <c r="F847" s="18">
        <f ca="1">IFERROR(__xludf.DUMMYFUNCTION("IF(E847="""", 0, SUM(ARRAYFORMULA(IFERROR(VLOOKUP(TRIM(SPLIT(E847, "","")), PRICELIST!C:D, 2, FALSE), 0))))"),0)</f>
        <v>0</v>
      </c>
      <c r="G847" s="17"/>
      <c r="H847" s="19">
        <f t="shared" ca="1" si="4"/>
        <v>0</v>
      </c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spans="1:28" ht="22.5" customHeight="1">
      <c r="A848" s="14"/>
      <c r="B848" s="15"/>
      <c r="C848" s="15"/>
      <c r="D848" s="15"/>
      <c r="E848" s="17"/>
      <c r="F848" s="18">
        <f ca="1">IFERROR(__xludf.DUMMYFUNCTION("IF(E848="""", 0, SUM(ARRAYFORMULA(IFERROR(VLOOKUP(TRIM(SPLIT(E848, "","")), PRICELIST!C:D, 2, FALSE), 0))))"),0)</f>
        <v>0</v>
      </c>
      <c r="G848" s="17"/>
      <c r="H848" s="19">
        <f t="shared" ca="1" si="4"/>
        <v>0</v>
      </c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spans="1:28" ht="22.5" customHeight="1">
      <c r="A849" s="14"/>
      <c r="B849" s="15"/>
      <c r="C849" s="15"/>
      <c r="D849" s="15"/>
      <c r="E849" s="17"/>
      <c r="F849" s="18">
        <f ca="1">IFERROR(__xludf.DUMMYFUNCTION("IF(E849="""", 0, SUM(ARRAYFORMULA(IFERROR(VLOOKUP(TRIM(SPLIT(E849, "","")), PRICELIST!C:D, 2, FALSE), 0))))"),0)</f>
        <v>0</v>
      </c>
      <c r="G849" s="17"/>
      <c r="H849" s="19">
        <f t="shared" ca="1" si="4"/>
        <v>0</v>
      </c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spans="1:28" ht="22.5" customHeight="1">
      <c r="A850" s="14"/>
      <c r="B850" s="15"/>
      <c r="C850" s="15"/>
      <c r="D850" s="15"/>
      <c r="E850" s="17"/>
      <c r="F850" s="18">
        <f ca="1">IFERROR(__xludf.DUMMYFUNCTION("IF(E850="""", 0, SUM(ARRAYFORMULA(IFERROR(VLOOKUP(TRIM(SPLIT(E850, "","")), PRICELIST!C:D, 2, FALSE), 0))))"),0)</f>
        <v>0</v>
      </c>
      <c r="G850" s="17"/>
      <c r="H850" s="19">
        <f t="shared" ca="1" si="4"/>
        <v>0</v>
      </c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spans="1:28" ht="22.5" customHeight="1">
      <c r="A851" s="14"/>
      <c r="B851" s="15"/>
      <c r="C851" s="15"/>
      <c r="D851" s="15"/>
      <c r="E851" s="17"/>
      <c r="F851" s="18">
        <f ca="1">IFERROR(__xludf.DUMMYFUNCTION("IF(E851="""", 0, SUM(ARRAYFORMULA(IFERROR(VLOOKUP(TRIM(SPLIT(E851, "","")), PRICELIST!C:D, 2, FALSE), 0))))"),0)</f>
        <v>0</v>
      </c>
      <c r="G851" s="17"/>
      <c r="H851" s="19">
        <f t="shared" ca="1" si="4"/>
        <v>0</v>
      </c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spans="1:28" ht="22.5" customHeight="1">
      <c r="A852" s="14"/>
      <c r="B852" s="15"/>
      <c r="C852" s="15"/>
      <c r="D852" s="15"/>
      <c r="E852" s="17"/>
      <c r="F852" s="18">
        <f ca="1">IFERROR(__xludf.DUMMYFUNCTION("IF(E852="""", 0, SUM(ARRAYFORMULA(IFERROR(VLOOKUP(TRIM(SPLIT(E852, "","")), PRICELIST!C:D, 2, FALSE), 0))))"),0)</f>
        <v>0</v>
      </c>
      <c r="G852" s="17"/>
      <c r="H852" s="19">
        <f t="shared" ca="1" si="4"/>
        <v>0</v>
      </c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spans="1:28" ht="22.5" customHeight="1">
      <c r="A853" s="14"/>
      <c r="B853" s="15"/>
      <c r="C853" s="15"/>
      <c r="D853" s="15"/>
      <c r="E853" s="17"/>
      <c r="F853" s="18">
        <f ca="1">IFERROR(__xludf.DUMMYFUNCTION("IF(E853="""", 0, SUM(ARRAYFORMULA(IFERROR(VLOOKUP(TRIM(SPLIT(E853, "","")), PRICELIST!C:D, 2, FALSE), 0))))"),0)</f>
        <v>0</v>
      </c>
      <c r="G853" s="17"/>
      <c r="H853" s="19">
        <f t="shared" ca="1" si="4"/>
        <v>0</v>
      </c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spans="1:28" ht="22.5" customHeight="1">
      <c r="A854" s="14"/>
      <c r="B854" s="15"/>
      <c r="C854" s="15"/>
      <c r="D854" s="15"/>
      <c r="E854" s="17"/>
      <c r="F854" s="18">
        <f ca="1">IFERROR(__xludf.DUMMYFUNCTION("IF(E854="""", 0, SUM(ARRAYFORMULA(IFERROR(VLOOKUP(TRIM(SPLIT(E854, "","")), PRICELIST!C:D, 2, FALSE), 0))))"),0)</f>
        <v>0</v>
      </c>
      <c r="G854" s="17"/>
      <c r="H854" s="19">
        <f t="shared" ca="1" si="4"/>
        <v>0</v>
      </c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spans="1:28" ht="22.5" customHeight="1">
      <c r="A855" s="14"/>
      <c r="B855" s="15"/>
      <c r="C855" s="15"/>
      <c r="D855" s="15"/>
      <c r="E855" s="17"/>
      <c r="F855" s="18">
        <f ca="1">IFERROR(__xludf.DUMMYFUNCTION("IF(E855="""", 0, SUM(ARRAYFORMULA(IFERROR(VLOOKUP(TRIM(SPLIT(E855, "","")), PRICELIST!C:D, 2, FALSE), 0))))"),0)</f>
        <v>0</v>
      </c>
      <c r="G855" s="17"/>
      <c r="H855" s="19">
        <f t="shared" ca="1" si="4"/>
        <v>0</v>
      </c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spans="1:28" ht="22.5" customHeight="1">
      <c r="A856" s="14"/>
      <c r="B856" s="15"/>
      <c r="C856" s="15"/>
      <c r="D856" s="15"/>
      <c r="E856" s="17"/>
      <c r="F856" s="18">
        <f ca="1">IFERROR(__xludf.DUMMYFUNCTION("IF(E856="""", 0, SUM(ARRAYFORMULA(IFERROR(VLOOKUP(TRIM(SPLIT(E856, "","")), PRICELIST!C:D, 2, FALSE), 0))))"),0)</f>
        <v>0</v>
      </c>
      <c r="G856" s="17"/>
      <c r="H856" s="19">
        <f t="shared" ca="1" si="4"/>
        <v>0</v>
      </c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spans="1:28" ht="22.5" customHeight="1">
      <c r="A857" s="14"/>
      <c r="B857" s="15"/>
      <c r="C857" s="15"/>
      <c r="D857" s="15"/>
      <c r="E857" s="17"/>
      <c r="F857" s="18">
        <f ca="1">IFERROR(__xludf.DUMMYFUNCTION("IF(E857="""", 0, SUM(ARRAYFORMULA(IFERROR(VLOOKUP(TRIM(SPLIT(E857, "","")), PRICELIST!C:D, 2, FALSE), 0))))"),0)</f>
        <v>0</v>
      </c>
      <c r="G857" s="17"/>
      <c r="H857" s="19">
        <f t="shared" ca="1" si="4"/>
        <v>0</v>
      </c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spans="1:28" ht="22.5" customHeight="1">
      <c r="A858" s="14"/>
      <c r="B858" s="15"/>
      <c r="C858" s="15"/>
      <c r="D858" s="15"/>
      <c r="E858" s="17"/>
      <c r="F858" s="18">
        <f ca="1">IFERROR(__xludf.DUMMYFUNCTION("IF(E858="""", 0, SUM(ARRAYFORMULA(IFERROR(VLOOKUP(TRIM(SPLIT(E858, "","")), PRICELIST!C:D, 2, FALSE), 0))))"),0)</f>
        <v>0</v>
      </c>
      <c r="G858" s="17"/>
      <c r="H858" s="19">
        <f t="shared" ca="1" si="4"/>
        <v>0</v>
      </c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spans="1:28" ht="22.5" customHeight="1">
      <c r="A859" s="14"/>
      <c r="B859" s="15"/>
      <c r="C859" s="15"/>
      <c r="D859" s="15"/>
      <c r="E859" s="17"/>
      <c r="F859" s="18">
        <f ca="1">IFERROR(__xludf.DUMMYFUNCTION("IF(E859="""", 0, SUM(ARRAYFORMULA(IFERROR(VLOOKUP(TRIM(SPLIT(E859, "","")), PRICELIST!C:D, 2, FALSE), 0))))"),0)</f>
        <v>0</v>
      </c>
      <c r="G859" s="17"/>
      <c r="H859" s="19">
        <f t="shared" ca="1" si="4"/>
        <v>0</v>
      </c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spans="1:28" ht="22.5" customHeight="1">
      <c r="A860" s="14"/>
      <c r="B860" s="15"/>
      <c r="C860" s="15"/>
      <c r="D860" s="15"/>
      <c r="E860" s="17"/>
      <c r="F860" s="18">
        <f ca="1">IFERROR(__xludf.DUMMYFUNCTION("IF(E860="""", 0, SUM(ARRAYFORMULA(IFERROR(VLOOKUP(TRIM(SPLIT(E860, "","")), PRICELIST!C:D, 2, FALSE), 0))))"),0)</f>
        <v>0</v>
      </c>
      <c r="G860" s="17"/>
      <c r="H860" s="19">
        <f t="shared" ca="1" si="4"/>
        <v>0</v>
      </c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spans="1:28" ht="22.5" customHeight="1">
      <c r="A861" s="14"/>
      <c r="B861" s="15"/>
      <c r="C861" s="15"/>
      <c r="D861" s="15"/>
      <c r="E861" s="17"/>
      <c r="F861" s="18">
        <f ca="1">IFERROR(__xludf.DUMMYFUNCTION("IF(E861="""", 0, SUM(ARRAYFORMULA(IFERROR(VLOOKUP(TRIM(SPLIT(E861, "","")), PRICELIST!C:D, 2, FALSE), 0))))"),0)</f>
        <v>0</v>
      </c>
      <c r="G861" s="17"/>
      <c r="H861" s="19">
        <f t="shared" ca="1" si="4"/>
        <v>0</v>
      </c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spans="1:28" ht="22.5" customHeight="1">
      <c r="A862" s="14"/>
      <c r="B862" s="15"/>
      <c r="C862" s="15"/>
      <c r="D862" s="15"/>
      <c r="E862" s="17"/>
      <c r="F862" s="18">
        <f ca="1">IFERROR(__xludf.DUMMYFUNCTION("IF(E862="""", 0, SUM(ARRAYFORMULA(IFERROR(VLOOKUP(TRIM(SPLIT(E862, "","")), PRICELIST!C:D, 2, FALSE), 0))))"),0)</f>
        <v>0</v>
      </c>
      <c r="G862" s="17"/>
      <c r="H862" s="19">
        <f t="shared" ca="1" si="4"/>
        <v>0</v>
      </c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spans="1:28" ht="22.5" customHeight="1">
      <c r="A863" s="14"/>
      <c r="B863" s="15"/>
      <c r="C863" s="15"/>
      <c r="D863" s="15"/>
      <c r="E863" s="17"/>
      <c r="F863" s="18">
        <f ca="1">IFERROR(__xludf.DUMMYFUNCTION("IF(E863="""", 0, SUM(ARRAYFORMULA(IFERROR(VLOOKUP(TRIM(SPLIT(E863, "","")), PRICELIST!C:D, 2, FALSE), 0))))"),0)</f>
        <v>0</v>
      </c>
      <c r="G863" s="17"/>
      <c r="H863" s="19">
        <f t="shared" ca="1" si="4"/>
        <v>0</v>
      </c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spans="1:28" ht="22.5" customHeight="1">
      <c r="A864" s="14"/>
      <c r="B864" s="15"/>
      <c r="C864" s="15"/>
      <c r="D864" s="15"/>
      <c r="E864" s="17"/>
      <c r="F864" s="18">
        <f ca="1">IFERROR(__xludf.DUMMYFUNCTION("IF(E864="""", 0, SUM(ARRAYFORMULA(IFERROR(VLOOKUP(TRIM(SPLIT(E864, "","")), PRICELIST!C:D, 2, FALSE), 0))))"),0)</f>
        <v>0</v>
      </c>
      <c r="G864" s="17"/>
      <c r="H864" s="19">
        <f t="shared" ca="1" si="4"/>
        <v>0</v>
      </c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spans="1:28" ht="22.5" customHeight="1">
      <c r="A865" s="14"/>
      <c r="B865" s="15"/>
      <c r="C865" s="15"/>
      <c r="D865" s="15"/>
      <c r="E865" s="17"/>
      <c r="F865" s="18">
        <f ca="1">IFERROR(__xludf.DUMMYFUNCTION("IF(E865="""", 0, SUM(ARRAYFORMULA(IFERROR(VLOOKUP(TRIM(SPLIT(E865, "","")), PRICELIST!C:D, 2, FALSE), 0))))"),0)</f>
        <v>0</v>
      </c>
      <c r="G865" s="17"/>
      <c r="H865" s="19">
        <f t="shared" ca="1" si="4"/>
        <v>0</v>
      </c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spans="1:28" ht="22.5" customHeight="1">
      <c r="A866" s="14"/>
      <c r="B866" s="15"/>
      <c r="C866" s="15"/>
      <c r="D866" s="15"/>
      <c r="E866" s="17"/>
      <c r="F866" s="18">
        <f ca="1">IFERROR(__xludf.DUMMYFUNCTION("IF(E866="""", 0, SUM(ARRAYFORMULA(IFERROR(VLOOKUP(TRIM(SPLIT(E866, "","")), PRICELIST!C:D, 2, FALSE), 0))))"),0)</f>
        <v>0</v>
      </c>
      <c r="G866" s="17"/>
      <c r="H866" s="19">
        <f t="shared" ca="1" si="4"/>
        <v>0</v>
      </c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spans="1:28" ht="22.5" customHeight="1">
      <c r="A867" s="14"/>
      <c r="B867" s="15"/>
      <c r="C867" s="15"/>
      <c r="D867" s="15"/>
      <c r="E867" s="17"/>
      <c r="F867" s="18">
        <f ca="1">IFERROR(__xludf.DUMMYFUNCTION("IF(E867="""", 0, SUM(ARRAYFORMULA(IFERROR(VLOOKUP(TRIM(SPLIT(E867, "","")), PRICELIST!C:D, 2, FALSE), 0))))"),0)</f>
        <v>0</v>
      </c>
      <c r="G867" s="17"/>
      <c r="H867" s="19">
        <f t="shared" ca="1" si="4"/>
        <v>0</v>
      </c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spans="1:28" ht="22.5" customHeight="1">
      <c r="A868" s="14"/>
      <c r="B868" s="15"/>
      <c r="C868" s="15"/>
      <c r="D868" s="15"/>
      <c r="E868" s="17"/>
      <c r="F868" s="18">
        <f ca="1">IFERROR(__xludf.DUMMYFUNCTION("IF(E868="""", 0, SUM(ARRAYFORMULA(IFERROR(VLOOKUP(TRIM(SPLIT(E868, "","")), PRICELIST!C:D, 2, FALSE), 0))))"),0)</f>
        <v>0</v>
      </c>
      <c r="G868" s="17"/>
      <c r="H868" s="19">
        <f t="shared" ca="1" si="4"/>
        <v>0</v>
      </c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spans="1:28" ht="22.5" customHeight="1">
      <c r="A869" s="14"/>
      <c r="B869" s="15"/>
      <c r="C869" s="15"/>
      <c r="D869" s="15"/>
      <c r="E869" s="17"/>
      <c r="F869" s="18">
        <f ca="1">IFERROR(__xludf.DUMMYFUNCTION("IF(E869="""", 0, SUM(ARRAYFORMULA(IFERROR(VLOOKUP(TRIM(SPLIT(E869, "","")), PRICELIST!C:D, 2, FALSE), 0))))"),0)</f>
        <v>0</v>
      </c>
      <c r="G869" s="17"/>
      <c r="H869" s="19">
        <f t="shared" ca="1" si="4"/>
        <v>0</v>
      </c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spans="1:28" ht="22.5" customHeight="1">
      <c r="A870" s="14"/>
      <c r="B870" s="15"/>
      <c r="C870" s="15"/>
      <c r="D870" s="15"/>
      <c r="E870" s="17"/>
      <c r="F870" s="18">
        <f ca="1">IFERROR(__xludf.DUMMYFUNCTION("IF(E870="""", 0, SUM(ARRAYFORMULA(IFERROR(VLOOKUP(TRIM(SPLIT(E870, "","")), PRICELIST!C:D, 2, FALSE), 0))))"),0)</f>
        <v>0</v>
      </c>
      <c r="G870" s="17"/>
      <c r="H870" s="19">
        <f t="shared" ca="1" si="4"/>
        <v>0</v>
      </c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spans="1:28" ht="22.5" customHeight="1">
      <c r="A871" s="14"/>
      <c r="B871" s="15"/>
      <c r="C871" s="15"/>
      <c r="D871" s="15"/>
      <c r="E871" s="17"/>
      <c r="F871" s="18">
        <f ca="1">IFERROR(__xludf.DUMMYFUNCTION("IF(E871="""", 0, SUM(ARRAYFORMULA(IFERROR(VLOOKUP(TRIM(SPLIT(E871, "","")), PRICELIST!C:D, 2, FALSE), 0))))"),0)</f>
        <v>0</v>
      </c>
      <c r="G871" s="17"/>
      <c r="H871" s="19">
        <f t="shared" ca="1" si="4"/>
        <v>0</v>
      </c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spans="1:28" ht="22.5" customHeight="1">
      <c r="A872" s="14"/>
      <c r="B872" s="15"/>
      <c r="C872" s="15"/>
      <c r="D872" s="15"/>
      <c r="E872" s="17"/>
      <c r="F872" s="18">
        <f ca="1">IFERROR(__xludf.DUMMYFUNCTION("IF(E872="""", 0, SUM(ARRAYFORMULA(IFERROR(VLOOKUP(TRIM(SPLIT(E872, "","")), PRICELIST!C:D, 2, FALSE), 0))))"),0)</f>
        <v>0</v>
      </c>
      <c r="G872" s="17"/>
      <c r="H872" s="19">
        <f t="shared" ca="1" si="4"/>
        <v>0</v>
      </c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spans="1:28" ht="22.5" customHeight="1">
      <c r="A873" s="14"/>
      <c r="B873" s="15"/>
      <c r="C873" s="15"/>
      <c r="D873" s="15"/>
      <c r="E873" s="17"/>
      <c r="F873" s="18">
        <f ca="1">IFERROR(__xludf.DUMMYFUNCTION("IF(E873="""", 0, SUM(ARRAYFORMULA(IFERROR(VLOOKUP(TRIM(SPLIT(E873, "","")), PRICELIST!C:D, 2, FALSE), 0))))"),0)</f>
        <v>0</v>
      </c>
      <c r="G873" s="17"/>
      <c r="H873" s="19">
        <f t="shared" ca="1" si="4"/>
        <v>0</v>
      </c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spans="1:28" ht="22.5" customHeight="1">
      <c r="A874" s="14"/>
      <c r="B874" s="15"/>
      <c r="C874" s="15"/>
      <c r="D874" s="15"/>
      <c r="E874" s="17"/>
      <c r="F874" s="18">
        <f ca="1">IFERROR(__xludf.DUMMYFUNCTION("IF(E874="""", 0, SUM(ARRAYFORMULA(IFERROR(VLOOKUP(TRIM(SPLIT(E874, "","")), PRICELIST!C:D, 2, FALSE), 0))))"),0)</f>
        <v>0</v>
      </c>
      <c r="G874" s="17"/>
      <c r="H874" s="19">
        <f t="shared" ca="1" si="4"/>
        <v>0</v>
      </c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spans="1:28" ht="22.5" customHeight="1">
      <c r="A875" s="14"/>
      <c r="B875" s="15"/>
      <c r="C875" s="15"/>
      <c r="D875" s="15"/>
      <c r="E875" s="17"/>
      <c r="F875" s="18">
        <f ca="1">IFERROR(__xludf.DUMMYFUNCTION("IF(E875="""", 0, SUM(ARRAYFORMULA(IFERROR(VLOOKUP(TRIM(SPLIT(E875, "","")), PRICELIST!C:D, 2, FALSE), 0))))"),0)</f>
        <v>0</v>
      </c>
      <c r="G875" s="17"/>
      <c r="H875" s="19">
        <f t="shared" ca="1" si="4"/>
        <v>0</v>
      </c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spans="1:28" ht="22.5" customHeight="1">
      <c r="A876" s="14"/>
      <c r="B876" s="15"/>
      <c r="C876" s="15"/>
      <c r="D876" s="15"/>
      <c r="E876" s="17"/>
      <c r="F876" s="18">
        <f ca="1">IFERROR(__xludf.DUMMYFUNCTION("IF(E876="""", 0, SUM(ARRAYFORMULA(IFERROR(VLOOKUP(TRIM(SPLIT(E876, "","")), PRICELIST!C:D, 2, FALSE), 0))))"),0)</f>
        <v>0</v>
      </c>
      <c r="G876" s="17"/>
      <c r="H876" s="19">
        <f t="shared" ca="1" si="4"/>
        <v>0</v>
      </c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spans="1:28" ht="22.5" customHeight="1">
      <c r="A877" s="14"/>
      <c r="B877" s="15"/>
      <c r="C877" s="15"/>
      <c r="D877" s="15"/>
      <c r="E877" s="17"/>
      <c r="F877" s="18">
        <f ca="1">IFERROR(__xludf.DUMMYFUNCTION("IF(E877="""", 0, SUM(ARRAYFORMULA(IFERROR(VLOOKUP(TRIM(SPLIT(E877, "","")), PRICELIST!C:D, 2, FALSE), 0))))"),0)</f>
        <v>0</v>
      </c>
      <c r="G877" s="17"/>
      <c r="H877" s="19">
        <f t="shared" ca="1" si="4"/>
        <v>0</v>
      </c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spans="1:28" ht="22.5" customHeight="1">
      <c r="A878" s="14"/>
      <c r="B878" s="15"/>
      <c r="C878" s="15"/>
      <c r="D878" s="15"/>
      <c r="E878" s="17"/>
      <c r="F878" s="18">
        <f ca="1">IFERROR(__xludf.DUMMYFUNCTION("IF(E878="""", 0, SUM(ARRAYFORMULA(IFERROR(VLOOKUP(TRIM(SPLIT(E878, "","")), PRICELIST!C:D, 2, FALSE), 0))))"),0)</f>
        <v>0</v>
      </c>
      <c r="G878" s="17"/>
      <c r="H878" s="19">
        <f t="shared" ca="1" si="4"/>
        <v>0</v>
      </c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spans="1:28" ht="22.5" customHeight="1">
      <c r="A879" s="14"/>
      <c r="B879" s="15"/>
      <c r="C879" s="15"/>
      <c r="D879" s="15"/>
      <c r="E879" s="17"/>
      <c r="F879" s="18">
        <f ca="1">IFERROR(__xludf.DUMMYFUNCTION("IF(E879="""", 0, SUM(ARRAYFORMULA(IFERROR(VLOOKUP(TRIM(SPLIT(E879, "","")), PRICELIST!C:D, 2, FALSE), 0))))"),0)</f>
        <v>0</v>
      </c>
      <c r="G879" s="17"/>
      <c r="H879" s="19">
        <f t="shared" ca="1" si="4"/>
        <v>0</v>
      </c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spans="1:28" ht="22.5" customHeight="1">
      <c r="A880" s="14"/>
      <c r="B880" s="15"/>
      <c r="C880" s="15"/>
      <c r="D880" s="15"/>
      <c r="E880" s="17"/>
      <c r="F880" s="18">
        <f ca="1">IFERROR(__xludf.DUMMYFUNCTION("IF(E880="""", 0, SUM(ARRAYFORMULA(IFERROR(VLOOKUP(TRIM(SPLIT(E880, "","")), PRICELIST!C:D, 2, FALSE), 0))))"),0)</f>
        <v>0</v>
      </c>
      <c r="G880" s="17"/>
      <c r="H880" s="19">
        <f t="shared" ca="1" si="4"/>
        <v>0</v>
      </c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spans="1:28" ht="22.5" customHeight="1">
      <c r="A881" s="14"/>
      <c r="B881" s="15"/>
      <c r="C881" s="15"/>
      <c r="D881" s="15"/>
      <c r="E881" s="17"/>
      <c r="F881" s="18">
        <f ca="1">IFERROR(__xludf.DUMMYFUNCTION("IF(E881="""", 0, SUM(ARRAYFORMULA(IFERROR(VLOOKUP(TRIM(SPLIT(E881, "","")), PRICELIST!C:D, 2, FALSE), 0))))"),0)</f>
        <v>0</v>
      </c>
      <c r="G881" s="17"/>
      <c r="H881" s="19">
        <f t="shared" ca="1" si="4"/>
        <v>0</v>
      </c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spans="1:28" ht="22.5" customHeight="1">
      <c r="A882" s="14"/>
      <c r="B882" s="15"/>
      <c r="C882" s="15"/>
      <c r="D882" s="15"/>
      <c r="E882" s="17"/>
      <c r="F882" s="18">
        <f ca="1">IFERROR(__xludf.DUMMYFUNCTION("IF(E882="""", 0, SUM(ARRAYFORMULA(IFERROR(VLOOKUP(TRIM(SPLIT(E882, "","")), PRICELIST!C:D, 2, FALSE), 0))))"),0)</f>
        <v>0</v>
      </c>
      <c r="G882" s="17"/>
      <c r="H882" s="19">
        <f t="shared" ca="1" si="4"/>
        <v>0</v>
      </c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spans="1:28" ht="22.5" customHeight="1">
      <c r="A883" s="14"/>
      <c r="B883" s="15"/>
      <c r="C883" s="15"/>
      <c r="D883" s="15"/>
      <c r="E883" s="17"/>
      <c r="F883" s="18">
        <f ca="1">IFERROR(__xludf.DUMMYFUNCTION("IF(E883="""", 0, SUM(ARRAYFORMULA(IFERROR(VLOOKUP(TRIM(SPLIT(E883, "","")), PRICELIST!C:D, 2, FALSE), 0))))"),0)</f>
        <v>0</v>
      </c>
      <c r="G883" s="17"/>
      <c r="H883" s="19">
        <f t="shared" ca="1" si="4"/>
        <v>0</v>
      </c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spans="1:28" ht="22.5" customHeight="1">
      <c r="A884" s="14"/>
      <c r="B884" s="15"/>
      <c r="C884" s="15"/>
      <c r="D884" s="15"/>
      <c r="E884" s="17"/>
      <c r="F884" s="18">
        <f ca="1">IFERROR(__xludf.DUMMYFUNCTION("IF(E884="""", 0, SUM(ARRAYFORMULA(IFERROR(VLOOKUP(TRIM(SPLIT(E884, "","")), PRICELIST!C:D, 2, FALSE), 0))))"),0)</f>
        <v>0</v>
      </c>
      <c r="G884" s="17"/>
      <c r="H884" s="19">
        <f t="shared" ca="1" si="4"/>
        <v>0</v>
      </c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spans="1:28" ht="22.5" customHeight="1">
      <c r="A885" s="14"/>
      <c r="B885" s="15"/>
      <c r="C885" s="15"/>
      <c r="D885" s="15"/>
      <c r="E885" s="17"/>
      <c r="F885" s="18">
        <f ca="1">IFERROR(__xludf.DUMMYFUNCTION("IF(E885="""", 0, SUM(ARRAYFORMULA(IFERROR(VLOOKUP(TRIM(SPLIT(E885, "","")), PRICELIST!C:D, 2, FALSE), 0))))"),0)</f>
        <v>0</v>
      </c>
      <c r="G885" s="17"/>
      <c r="H885" s="19">
        <f t="shared" ca="1" si="4"/>
        <v>0</v>
      </c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spans="1:28" ht="22.5" customHeight="1">
      <c r="A886" s="14"/>
      <c r="B886" s="15"/>
      <c r="C886" s="15"/>
      <c r="D886" s="15"/>
      <c r="E886" s="17"/>
      <c r="F886" s="18">
        <f ca="1">IFERROR(__xludf.DUMMYFUNCTION("IF(E886="""", 0, SUM(ARRAYFORMULA(IFERROR(VLOOKUP(TRIM(SPLIT(E886, "","")), PRICELIST!C:D, 2, FALSE), 0))))"),0)</f>
        <v>0</v>
      </c>
      <c r="G886" s="17"/>
      <c r="H886" s="19">
        <f t="shared" ca="1" si="4"/>
        <v>0</v>
      </c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spans="1:28" ht="22.5" customHeight="1">
      <c r="A887" s="14"/>
      <c r="B887" s="15"/>
      <c r="C887" s="15"/>
      <c r="D887" s="15"/>
      <c r="E887" s="17"/>
      <c r="F887" s="18">
        <f ca="1">IFERROR(__xludf.DUMMYFUNCTION("IF(E887="""", 0, SUM(ARRAYFORMULA(IFERROR(VLOOKUP(TRIM(SPLIT(E887, "","")), PRICELIST!C:D, 2, FALSE), 0))))"),0)</f>
        <v>0</v>
      </c>
      <c r="G887" s="17"/>
      <c r="H887" s="19">
        <f t="shared" ca="1" si="4"/>
        <v>0</v>
      </c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spans="1:28" ht="22.5" customHeight="1">
      <c r="A888" s="14"/>
      <c r="B888" s="15"/>
      <c r="C888" s="15"/>
      <c r="D888" s="15"/>
      <c r="E888" s="17"/>
      <c r="F888" s="18">
        <f ca="1">IFERROR(__xludf.DUMMYFUNCTION("IF(E888="""", 0, SUM(ARRAYFORMULA(IFERROR(VLOOKUP(TRIM(SPLIT(E888, "","")), PRICELIST!C:D, 2, FALSE), 0))))"),0)</f>
        <v>0</v>
      </c>
      <c r="G888" s="17"/>
      <c r="H888" s="19">
        <f t="shared" ca="1" si="4"/>
        <v>0</v>
      </c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spans="1:28" ht="22.5" customHeight="1">
      <c r="A889" s="14"/>
      <c r="B889" s="15"/>
      <c r="C889" s="15"/>
      <c r="D889" s="15"/>
      <c r="E889" s="17"/>
      <c r="F889" s="18">
        <f ca="1">IFERROR(__xludf.DUMMYFUNCTION("IF(E889="""", 0, SUM(ARRAYFORMULA(IFERROR(VLOOKUP(TRIM(SPLIT(E889, "","")), PRICELIST!C:D, 2, FALSE), 0))))"),0)</f>
        <v>0</v>
      </c>
      <c r="G889" s="17"/>
      <c r="H889" s="19">
        <f t="shared" ca="1" si="4"/>
        <v>0</v>
      </c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spans="1:28" ht="22.5" customHeight="1">
      <c r="A890" s="14"/>
      <c r="B890" s="15"/>
      <c r="C890" s="15"/>
      <c r="D890" s="15"/>
      <c r="E890" s="17"/>
      <c r="F890" s="18">
        <f ca="1">IFERROR(__xludf.DUMMYFUNCTION("IF(E890="""", 0, SUM(ARRAYFORMULA(IFERROR(VLOOKUP(TRIM(SPLIT(E890, "","")), PRICELIST!C:D, 2, FALSE), 0))))"),0)</f>
        <v>0</v>
      </c>
      <c r="G890" s="17"/>
      <c r="H890" s="19">
        <f t="shared" ca="1" si="4"/>
        <v>0</v>
      </c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spans="1:28" ht="22.5" customHeight="1">
      <c r="A891" s="14"/>
      <c r="B891" s="15"/>
      <c r="C891" s="15"/>
      <c r="D891" s="15"/>
      <c r="E891" s="17"/>
      <c r="F891" s="18">
        <f ca="1">IFERROR(__xludf.DUMMYFUNCTION("IF(E891="""", 0, SUM(ARRAYFORMULA(IFERROR(VLOOKUP(TRIM(SPLIT(E891, "","")), PRICELIST!C:D, 2, FALSE), 0))))"),0)</f>
        <v>0</v>
      </c>
      <c r="G891" s="17"/>
      <c r="H891" s="19">
        <f t="shared" ca="1" si="4"/>
        <v>0</v>
      </c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spans="1:28" ht="22.5" customHeight="1">
      <c r="A892" s="14"/>
      <c r="B892" s="15"/>
      <c r="C892" s="15"/>
      <c r="D892" s="15"/>
      <c r="E892" s="17"/>
      <c r="F892" s="18">
        <f ca="1">IFERROR(__xludf.DUMMYFUNCTION("IF(E892="""", 0, SUM(ARRAYFORMULA(IFERROR(VLOOKUP(TRIM(SPLIT(E892, "","")), PRICELIST!C:D, 2, FALSE), 0))))"),0)</f>
        <v>0</v>
      </c>
      <c r="G892" s="17"/>
      <c r="H892" s="19">
        <f t="shared" ca="1" si="4"/>
        <v>0</v>
      </c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spans="1:28" ht="22.5" customHeight="1">
      <c r="A893" s="14"/>
      <c r="B893" s="15"/>
      <c r="C893" s="15"/>
      <c r="D893" s="15"/>
      <c r="E893" s="17"/>
      <c r="F893" s="18">
        <f ca="1">IFERROR(__xludf.DUMMYFUNCTION("IF(E893="""", 0, SUM(ARRAYFORMULA(IFERROR(VLOOKUP(TRIM(SPLIT(E893, "","")), PRICELIST!C:D, 2, FALSE), 0))))"),0)</f>
        <v>0</v>
      </c>
      <c r="G893" s="17"/>
      <c r="H893" s="19">
        <f t="shared" ca="1" si="4"/>
        <v>0</v>
      </c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spans="1:28" ht="22.5" customHeight="1">
      <c r="A894" s="14"/>
      <c r="B894" s="15"/>
      <c r="C894" s="15"/>
      <c r="D894" s="15"/>
      <c r="E894" s="17"/>
      <c r="F894" s="18">
        <f ca="1">IFERROR(__xludf.DUMMYFUNCTION("IF(E894="""", 0, SUM(ARRAYFORMULA(IFERROR(VLOOKUP(TRIM(SPLIT(E894, "","")), PRICELIST!C:D, 2, FALSE), 0))))"),0)</f>
        <v>0</v>
      </c>
      <c r="G894" s="17"/>
      <c r="H894" s="19">
        <f t="shared" ca="1" si="4"/>
        <v>0</v>
      </c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spans="1:28" ht="22.5" customHeight="1">
      <c r="A895" s="14"/>
      <c r="B895" s="15"/>
      <c r="C895" s="15"/>
      <c r="D895" s="15"/>
      <c r="E895" s="17"/>
      <c r="F895" s="18">
        <f ca="1">IFERROR(__xludf.DUMMYFUNCTION("IF(E895="""", 0, SUM(ARRAYFORMULA(IFERROR(VLOOKUP(TRIM(SPLIT(E895, "","")), PRICELIST!C:D, 2, FALSE), 0))))"),0)</f>
        <v>0</v>
      </c>
      <c r="G895" s="17"/>
      <c r="H895" s="19">
        <f t="shared" ca="1" si="4"/>
        <v>0</v>
      </c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spans="1:28" ht="22.5" customHeight="1">
      <c r="A896" s="14"/>
      <c r="B896" s="15"/>
      <c r="C896" s="15"/>
      <c r="D896" s="15"/>
      <c r="E896" s="17"/>
      <c r="F896" s="18">
        <f ca="1">IFERROR(__xludf.DUMMYFUNCTION("IF(E896="""", 0, SUM(ARRAYFORMULA(IFERROR(VLOOKUP(TRIM(SPLIT(E896, "","")), PRICELIST!C:D, 2, FALSE), 0))))"),0)</f>
        <v>0</v>
      </c>
      <c r="G896" s="17"/>
      <c r="H896" s="19">
        <f t="shared" ca="1" si="4"/>
        <v>0</v>
      </c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spans="1:28" ht="22.5" customHeight="1">
      <c r="A897" s="14"/>
      <c r="B897" s="15"/>
      <c r="C897" s="15"/>
      <c r="D897" s="15"/>
      <c r="E897" s="17"/>
      <c r="F897" s="18">
        <f ca="1">IFERROR(__xludf.DUMMYFUNCTION("IF(E897="""", 0, SUM(ARRAYFORMULA(IFERROR(VLOOKUP(TRIM(SPLIT(E897, "","")), PRICELIST!C:D, 2, FALSE), 0))))"),0)</f>
        <v>0</v>
      </c>
      <c r="G897" s="17"/>
      <c r="H897" s="19">
        <f t="shared" ca="1" si="4"/>
        <v>0</v>
      </c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spans="1:28" ht="22.5" customHeight="1">
      <c r="A898" s="14"/>
      <c r="B898" s="15"/>
      <c r="C898" s="15"/>
      <c r="D898" s="15"/>
      <c r="E898" s="17"/>
      <c r="F898" s="18">
        <f ca="1">IFERROR(__xludf.DUMMYFUNCTION("IF(E898="""", 0, SUM(ARRAYFORMULA(IFERROR(VLOOKUP(TRIM(SPLIT(E898, "","")), PRICELIST!C:D, 2, FALSE), 0))))"),0)</f>
        <v>0</v>
      </c>
      <c r="G898" s="17"/>
      <c r="H898" s="19">
        <f t="shared" ca="1" si="4"/>
        <v>0</v>
      </c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spans="1:28" ht="22.5" customHeight="1">
      <c r="A899" s="14"/>
      <c r="B899" s="15"/>
      <c r="C899" s="15"/>
      <c r="D899" s="15"/>
      <c r="E899" s="17"/>
      <c r="F899" s="18">
        <f ca="1">IFERROR(__xludf.DUMMYFUNCTION("IF(E899="""", 0, SUM(ARRAYFORMULA(IFERROR(VLOOKUP(TRIM(SPLIT(E899, "","")), PRICELIST!C:D, 2, FALSE), 0))))"),0)</f>
        <v>0</v>
      </c>
      <c r="G899" s="17"/>
      <c r="H899" s="19">
        <f t="shared" ca="1" si="4"/>
        <v>0</v>
      </c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spans="1:28" ht="22.5" customHeight="1">
      <c r="A900" s="14"/>
      <c r="B900" s="15"/>
      <c r="C900" s="15"/>
      <c r="D900" s="15"/>
      <c r="E900" s="17"/>
      <c r="F900" s="18">
        <f ca="1">IFERROR(__xludf.DUMMYFUNCTION("IF(E900="""", 0, SUM(ARRAYFORMULA(IFERROR(VLOOKUP(TRIM(SPLIT(E900, "","")), PRICELIST!C:D, 2, FALSE), 0))))"),0)</f>
        <v>0</v>
      </c>
      <c r="G900" s="17"/>
      <c r="H900" s="19">
        <f t="shared" ca="1" si="4"/>
        <v>0</v>
      </c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spans="1:28" ht="22.5" customHeight="1">
      <c r="A901" s="14"/>
      <c r="B901" s="15"/>
      <c r="C901" s="15"/>
      <c r="D901" s="15"/>
      <c r="E901" s="17"/>
      <c r="F901" s="18">
        <f ca="1">IFERROR(__xludf.DUMMYFUNCTION("IF(E901="""", 0, SUM(ARRAYFORMULA(IFERROR(VLOOKUP(TRIM(SPLIT(E901, "","")), PRICELIST!C:D, 2, FALSE), 0))))"),0)</f>
        <v>0</v>
      </c>
      <c r="G901" s="17"/>
      <c r="H901" s="19">
        <f t="shared" ca="1" si="4"/>
        <v>0</v>
      </c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spans="1:28" ht="22.5" customHeight="1">
      <c r="A902" s="14"/>
      <c r="B902" s="15"/>
      <c r="C902" s="15"/>
      <c r="D902" s="15"/>
      <c r="E902" s="17"/>
      <c r="F902" s="18">
        <f ca="1">IFERROR(__xludf.DUMMYFUNCTION("IF(E902="""", 0, SUM(ARRAYFORMULA(IFERROR(VLOOKUP(TRIM(SPLIT(E902, "","")), PRICELIST!C:D, 2, FALSE), 0))))"),0)</f>
        <v>0</v>
      </c>
      <c r="G902" s="17"/>
      <c r="H902" s="19">
        <f t="shared" ca="1" si="4"/>
        <v>0</v>
      </c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spans="1:28" ht="22.5" customHeight="1">
      <c r="A903" s="14"/>
      <c r="B903" s="15"/>
      <c r="C903" s="15"/>
      <c r="D903" s="15"/>
      <c r="E903" s="17"/>
      <c r="F903" s="18">
        <f ca="1">IFERROR(__xludf.DUMMYFUNCTION("IF(E903="""", 0, SUM(ARRAYFORMULA(IFERROR(VLOOKUP(TRIM(SPLIT(E903, "","")), PRICELIST!C:D, 2, FALSE), 0))))"),0)</f>
        <v>0</v>
      </c>
      <c r="G903" s="17"/>
      <c r="H903" s="19">
        <f t="shared" ca="1" si="4"/>
        <v>0</v>
      </c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spans="1:28" ht="22.5" customHeight="1">
      <c r="A904" s="14"/>
      <c r="B904" s="15"/>
      <c r="C904" s="15"/>
      <c r="D904" s="15"/>
      <c r="E904" s="17"/>
      <c r="F904" s="18">
        <f ca="1">IFERROR(__xludf.DUMMYFUNCTION("IF(E904="""", 0, SUM(ARRAYFORMULA(IFERROR(VLOOKUP(TRIM(SPLIT(E904, "","")), PRICELIST!C:D, 2, FALSE), 0))))"),0)</f>
        <v>0</v>
      </c>
      <c r="G904" s="17"/>
      <c r="H904" s="19">
        <f t="shared" ca="1" si="4"/>
        <v>0</v>
      </c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spans="1:28" ht="22.5" customHeight="1">
      <c r="A905" s="14"/>
      <c r="B905" s="15"/>
      <c r="C905" s="15"/>
      <c r="D905" s="15"/>
      <c r="E905" s="17"/>
      <c r="F905" s="18">
        <f ca="1">IFERROR(__xludf.DUMMYFUNCTION("IF(E905="""", 0, SUM(ARRAYFORMULA(IFERROR(VLOOKUP(TRIM(SPLIT(E905, "","")), PRICELIST!C:D, 2, FALSE), 0))))"),0)</f>
        <v>0</v>
      </c>
      <c r="G905" s="17"/>
      <c r="H905" s="19">
        <f t="shared" ca="1" si="4"/>
        <v>0</v>
      </c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spans="1:28" ht="22.5" customHeight="1">
      <c r="A906" s="14"/>
      <c r="B906" s="15"/>
      <c r="C906" s="15"/>
      <c r="D906" s="15"/>
      <c r="E906" s="17"/>
      <c r="F906" s="18">
        <f ca="1">IFERROR(__xludf.DUMMYFUNCTION("IF(E906="""", 0, SUM(ARRAYFORMULA(IFERROR(VLOOKUP(TRIM(SPLIT(E906, "","")), PRICELIST!C:D, 2, FALSE), 0))))"),0)</f>
        <v>0</v>
      </c>
      <c r="G906" s="17"/>
      <c r="H906" s="19">
        <f t="shared" ca="1" si="4"/>
        <v>0</v>
      </c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spans="1:28" ht="22.5" customHeight="1">
      <c r="A907" s="14"/>
      <c r="B907" s="15"/>
      <c r="C907" s="15"/>
      <c r="D907" s="15"/>
      <c r="E907" s="17"/>
      <c r="F907" s="18">
        <f ca="1">IFERROR(__xludf.DUMMYFUNCTION("IF(E907="""", 0, SUM(ARRAYFORMULA(IFERROR(VLOOKUP(TRIM(SPLIT(E907, "","")), PRICELIST!C:D, 2, FALSE), 0))))"),0)</f>
        <v>0</v>
      </c>
      <c r="G907" s="17"/>
      <c r="H907" s="19">
        <f t="shared" ca="1" si="4"/>
        <v>0</v>
      </c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spans="1:28" ht="22.5" customHeight="1">
      <c r="A908" s="14"/>
      <c r="B908" s="15"/>
      <c r="C908" s="15"/>
      <c r="D908" s="15"/>
      <c r="E908" s="17"/>
      <c r="F908" s="18">
        <f ca="1">IFERROR(__xludf.DUMMYFUNCTION("IF(E908="""", 0, SUM(ARRAYFORMULA(IFERROR(VLOOKUP(TRIM(SPLIT(E908, "","")), PRICELIST!C:D, 2, FALSE), 0))))"),0)</f>
        <v>0</v>
      </c>
      <c r="G908" s="17"/>
      <c r="H908" s="19">
        <f t="shared" ca="1" si="4"/>
        <v>0</v>
      </c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spans="1:28" ht="22.5" customHeight="1">
      <c r="A909" s="14"/>
      <c r="B909" s="15"/>
      <c r="C909" s="15"/>
      <c r="D909" s="15"/>
      <c r="E909" s="17"/>
      <c r="F909" s="18">
        <f ca="1">IFERROR(__xludf.DUMMYFUNCTION("IF(E909="""", 0, SUM(ARRAYFORMULA(IFERROR(VLOOKUP(TRIM(SPLIT(E909, "","")), PRICELIST!C:D, 2, FALSE), 0))))"),0)</f>
        <v>0</v>
      </c>
      <c r="G909" s="17"/>
      <c r="H909" s="19">
        <f t="shared" ca="1" si="4"/>
        <v>0</v>
      </c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spans="1:28" ht="22.5" customHeight="1">
      <c r="A910" s="14"/>
      <c r="B910" s="15"/>
      <c r="C910" s="15"/>
      <c r="D910" s="15"/>
      <c r="E910" s="17"/>
      <c r="F910" s="18">
        <f ca="1">IFERROR(__xludf.DUMMYFUNCTION("IF(E910="""", 0, SUM(ARRAYFORMULA(IFERROR(VLOOKUP(TRIM(SPLIT(E910, "","")), PRICELIST!C:D, 2, FALSE), 0))))"),0)</f>
        <v>0</v>
      </c>
      <c r="G910" s="17"/>
      <c r="H910" s="19">
        <f t="shared" ca="1" si="4"/>
        <v>0</v>
      </c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spans="1:28" ht="22.5" customHeight="1">
      <c r="A911" s="14"/>
      <c r="B911" s="15"/>
      <c r="C911" s="15"/>
      <c r="D911" s="15"/>
      <c r="E911" s="17"/>
      <c r="F911" s="18">
        <f ca="1">IFERROR(__xludf.DUMMYFUNCTION("IF(E911="""", 0, SUM(ARRAYFORMULA(IFERROR(VLOOKUP(TRIM(SPLIT(E911, "","")), PRICELIST!C:D, 2, FALSE), 0))))"),0)</f>
        <v>0</v>
      </c>
      <c r="G911" s="17"/>
      <c r="H911" s="19">
        <f t="shared" ca="1" si="4"/>
        <v>0</v>
      </c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spans="1:28" ht="22.5" customHeight="1">
      <c r="A912" s="14"/>
      <c r="B912" s="15"/>
      <c r="C912" s="15"/>
      <c r="D912" s="15"/>
      <c r="E912" s="17"/>
      <c r="F912" s="18">
        <f ca="1">IFERROR(__xludf.DUMMYFUNCTION("IF(E912="""", 0, SUM(ARRAYFORMULA(IFERROR(VLOOKUP(TRIM(SPLIT(E912, "","")), PRICELIST!C:D, 2, FALSE), 0))))"),0)</f>
        <v>0</v>
      </c>
      <c r="G912" s="17"/>
      <c r="H912" s="19">
        <f t="shared" ca="1" si="4"/>
        <v>0</v>
      </c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spans="1:28" ht="22.5" customHeight="1">
      <c r="A913" s="14"/>
      <c r="B913" s="15"/>
      <c r="C913" s="15"/>
      <c r="D913" s="15"/>
      <c r="E913" s="17"/>
      <c r="F913" s="18">
        <f ca="1">IFERROR(__xludf.DUMMYFUNCTION("IF(E913="""", 0, SUM(ARRAYFORMULA(IFERROR(VLOOKUP(TRIM(SPLIT(E913, "","")), PRICELIST!C:D, 2, FALSE), 0))))"),0)</f>
        <v>0</v>
      </c>
      <c r="G913" s="17"/>
      <c r="H913" s="19">
        <f t="shared" ca="1" si="4"/>
        <v>0</v>
      </c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spans="1:28" ht="22.5" customHeight="1">
      <c r="A914" s="14"/>
      <c r="B914" s="15"/>
      <c r="C914" s="15"/>
      <c r="D914" s="15"/>
      <c r="E914" s="17"/>
      <c r="F914" s="18">
        <f ca="1">IFERROR(__xludf.DUMMYFUNCTION("IF(E914="""", 0, SUM(ARRAYFORMULA(IFERROR(VLOOKUP(TRIM(SPLIT(E914, "","")), PRICELIST!C:D, 2, FALSE), 0))))"),0)</f>
        <v>0</v>
      </c>
      <c r="G914" s="17"/>
      <c r="H914" s="19">
        <f t="shared" ca="1" si="4"/>
        <v>0</v>
      </c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spans="1:28" ht="22.5" customHeight="1">
      <c r="A915" s="14"/>
      <c r="B915" s="15"/>
      <c r="C915" s="15"/>
      <c r="D915" s="15"/>
      <c r="E915" s="17"/>
      <c r="F915" s="18">
        <f ca="1">IFERROR(__xludf.DUMMYFUNCTION("IF(E915="""", 0, SUM(ARRAYFORMULA(IFERROR(VLOOKUP(TRIM(SPLIT(E915, "","")), PRICELIST!C:D, 2, FALSE), 0))))"),0)</f>
        <v>0</v>
      </c>
      <c r="G915" s="17"/>
      <c r="H915" s="19">
        <f t="shared" ca="1" si="4"/>
        <v>0</v>
      </c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spans="1:28" ht="22.5" customHeight="1">
      <c r="A916" s="14"/>
      <c r="B916" s="15"/>
      <c r="C916" s="15"/>
      <c r="D916" s="15"/>
      <c r="E916" s="17"/>
      <c r="F916" s="18">
        <f ca="1">IFERROR(__xludf.DUMMYFUNCTION("IF(E916="""", 0, SUM(ARRAYFORMULA(IFERROR(VLOOKUP(TRIM(SPLIT(E916, "","")), PRICELIST!C:D, 2, FALSE), 0))))"),0)</f>
        <v>0</v>
      </c>
      <c r="G916" s="17"/>
      <c r="H916" s="19">
        <f t="shared" ca="1" si="4"/>
        <v>0</v>
      </c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spans="1:28" ht="22.5" customHeight="1">
      <c r="A917" s="14"/>
      <c r="B917" s="15"/>
      <c r="C917" s="15"/>
      <c r="D917" s="15"/>
      <c r="E917" s="17"/>
      <c r="F917" s="18">
        <f ca="1">IFERROR(__xludf.DUMMYFUNCTION("IF(E917="""", 0, SUM(ARRAYFORMULA(IFERROR(VLOOKUP(TRIM(SPLIT(E917, "","")), PRICELIST!C:D, 2, FALSE), 0))))"),0)</f>
        <v>0</v>
      </c>
      <c r="G917" s="17"/>
      <c r="H917" s="19">
        <f t="shared" ca="1" si="4"/>
        <v>0</v>
      </c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spans="1:28" ht="22.5" customHeight="1">
      <c r="A918" s="14"/>
      <c r="B918" s="15"/>
      <c r="C918" s="15"/>
      <c r="D918" s="15"/>
      <c r="E918" s="17"/>
      <c r="F918" s="18">
        <f ca="1">IFERROR(__xludf.DUMMYFUNCTION("IF(E918="""", 0, SUM(ARRAYFORMULA(IFERROR(VLOOKUP(TRIM(SPLIT(E918, "","")), PRICELIST!C:D, 2, FALSE), 0))))"),0)</f>
        <v>0</v>
      </c>
      <c r="G918" s="17"/>
      <c r="H918" s="19">
        <f t="shared" ca="1" si="4"/>
        <v>0</v>
      </c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spans="1:28" ht="22.5" customHeight="1">
      <c r="A919" s="14"/>
      <c r="B919" s="15"/>
      <c r="C919" s="15"/>
      <c r="D919" s="15"/>
      <c r="E919" s="17"/>
      <c r="F919" s="18">
        <f ca="1">IFERROR(__xludf.DUMMYFUNCTION("IF(E919="""", 0, SUM(ARRAYFORMULA(IFERROR(VLOOKUP(TRIM(SPLIT(E919, "","")), PRICELIST!C:D, 2, FALSE), 0))))"),0)</f>
        <v>0</v>
      </c>
      <c r="G919" s="17"/>
      <c r="H919" s="19">
        <f t="shared" ca="1" si="4"/>
        <v>0</v>
      </c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spans="1:28" ht="22.5" customHeight="1">
      <c r="A920" s="14"/>
      <c r="B920" s="15"/>
      <c r="C920" s="15"/>
      <c r="D920" s="15"/>
      <c r="E920" s="17"/>
      <c r="F920" s="18">
        <f ca="1">IFERROR(__xludf.DUMMYFUNCTION("IF(E920="""", 0, SUM(ARRAYFORMULA(IFERROR(VLOOKUP(TRIM(SPLIT(E920, "","")), PRICELIST!C:D, 2, FALSE), 0))))"),0)</f>
        <v>0</v>
      </c>
      <c r="G920" s="17"/>
      <c r="H920" s="19">
        <f t="shared" ca="1" si="4"/>
        <v>0</v>
      </c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spans="1:28" ht="22.5" customHeight="1">
      <c r="A921" s="14"/>
      <c r="B921" s="15"/>
      <c r="C921" s="15"/>
      <c r="D921" s="15"/>
      <c r="E921" s="17"/>
      <c r="F921" s="18">
        <f ca="1">IFERROR(__xludf.DUMMYFUNCTION("IF(E921="""", 0, SUM(ARRAYFORMULA(IFERROR(VLOOKUP(TRIM(SPLIT(E921, "","")), PRICELIST!C:D, 2, FALSE), 0))))"),0)</f>
        <v>0</v>
      </c>
      <c r="G921" s="17"/>
      <c r="H921" s="19">
        <f t="shared" ca="1" si="4"/>
        <v>0</v>
      </c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spans="1:28" ht="22.5" customHeight="1">
      <c r="A922" s="14"/>
      <c r="B922" s="15"/>
      <c r="C922" s="15"/>
      <c r="D922" s="15"/>
      <c r="E922" s="17"/>
      <c r="F922" s="18">
        <f ca="1">IFERROR(__xludf.DUMMYFUNCTION("IF(E922="""", 0, SUM(ARRAYFORMULA(IFERROR(VLOOKUP(TRIM(SPLIT(E922, "","")), PRICELIST!C:D, 2, FALSE), 0))))"),0)</f>
        <v>0</v>
      </c>
      <c r="G922" s="17"/>
      <c r="H922" s="19">
        <f t="shared" ca="1" si="4"/>
        <v>0</v>
      </c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spans="1:28" ht="22.5" customHeight="1">
      <c r="A923" s="14"/>
      <c r="B923" s="15"/>
      <c r="C923" s="15"/>
      <c r="D923" s="15"/>
      <c r="E923" s="17"/>
      <c r="F923" s="18">
        <f ca="1">IFERROR(__xludf.DUMMYFUNCTION("IF(E923="""", 0, SUM(ARRAYFORMULA(IFERROR(VLOOKUP(TRIM(SPLIT(E923, "","")), PRICELIST!C:D, 2, FALSE), 0))))"),0)</f>
        <v>0</v>
      </c>
      <c r="G923" s="17"/>
      <c r="H923" s="19">
        <f t="shared" ca="1" si="4"/>
        <v>0</v>
      </c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spans="1:28" ht="22.5" customHeight="1">
      <c r="A924" s="14"/>
      <c r="B924" s="15"/>
      <c r="C924" s="15"/>
      <c r="D924" s="15"/>
      <c r="E924" s="17"/>
      <c r="F924" s="18">
        <f ca="1">IFERROR(__xludf.DUMMYFUNCTION("IF(E924="""", 0, SUM(ARRAYFORMULA(IFERROR(VLOOKUP(TRIM(SPLIT(E924, "","")), PRICELIST!C:D, 2, FALSE), 0))))"),0)</f>
        <v>0</v>
      </c>
      <c r="G924" s="17"/>
      <c r="H924" s="19">
        <f t="shared" ca="1" si="4"/>
        <v>0</v>
      </c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spans="1:28" ht="22.5" customHeight="1">
      <c r="A925" s="14"/>
      <c r="B925" s="15"/>
      <c r="C925" s="15"/>
      <c r="D925" s="15"/>
      <c r="E925" s="17"/>
      <c r="F925" s="18">
        <f ca="1">IFERROR(__xludf.DUMMYFUNCTION("IF(E925="""", 0, SUM(ARRAYFORMULA(IFERROR(VLOOKUP(TRIM(SPLIT(E925, "","")), PRICELIST!C:D, 2, FALSE), 0))))"),0)</f>
        <v>0</v>
      </c>
      <c r="G925" s="17"/>
      <c r="H925" s="19">
        <f t="shared" ca="1" si="4"/>
        <v>0</v>
      </c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spans="1:28" ht="22.5" customHeight="1">
      <c r="A926" s="14"/>
      <c r="B926" s="15"/>
      <c r="C926" s="15"/>
      <c r="D926" s="15"/>
      <c r="E926" s="17"/>
      <c r="F926" s="18">
        <f ca="1">IFERROR(__xludf.DUMMYFUNCTION("IF(E926="""", 0, SUM(ARRAYFORMULA(IFERROR(VLOOKUP(TRIM(SPLIT(E926, "","")), PRICELIST!C:D, 2, FALSE), 0))))"),0)</f>
        <v>0</v>
      </c>
      <c r="G926" s="17"/>
      <c r="H926" s="19">
        <f t="shared" ca="1" si="4"/>
        <v>0</v>
      </c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spans="1:28" ht="22.5" customHeight="1">
      <c r="A927" s="14"/>
      <c r="B927" s="15"/>
      <c r="C927" s="15"/>
      <c r="D927" s="15"/>
      <c r="E927" s="17"/>
      <c r="F927" s="18">
        <f ca="1">IFERROR(__xludf.DUMMYFUNCTION("IF(E927="""", 0, SUM(ARRAYFORMULA(IFERROR(VLOOKUP(TRIM(SPLIT(E927, "","")), PRICELIST!C:D, 2, FALSE), 0))))"),0)</f>
        <v>0</v>
      </c>
      <c r="G927" s="17"/>
      <c r="H927" s="19">
        <f t="shared" ca="1" si="4"/>
        <v>0</v>
      </c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spans="1:28" ht="22.5" customHeight="1">
      <c r="A928" s="14"/>
      <c r="B928" s="15"/>
      <c r="C928" s="15"/>
      <c r="D928" s="15"/>
      <c r="E928" s="17"/>
      <c r="F928" s="18">
        <f ca="1">IFERROR(__xludf.DUMMYFUNCTION("IF(E928="""", 0, SUM(ARRAYFORMULA(IFERROR(VLOOKUP(TRIM(SPLIT(E928, "","")), PRICELIST!C:D, 2, FALSE), 0))))"),0)</f>
        <v>0</v>
      </c>
      <c r="G928" s="17"/>
      <c r="H928" s="19">
        <f t="shared" ca="1" si="4"/>
        <v>0</v>
      </c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spans="1:28" ht="22.5" customHeight="1">
      <c r="A929" s="14"/>
      <c r="B929" s="15"/>
      <c r="C929" s="15"/>
      <c r="D929" s="15"/>
      <c r="E929" s="17"/>
      <c r="F929" s="18">
        <f ca="1">IFERROR(__xludf.DUMMYFUNCTION("IF(E929="""", 0, SUM(ARRAYFORMULA(IFERROR(VLOOKUP(TRIM(SPLIT(E929, "","")), PRICELIST!C:D, 2, FALSE), 0))))"),0)</f>
        <v>0</v>
      </c>
      <c r="G929" s="17"/>
      <c r="H929" s="19">
        <f t="shared" ca="1" si="4"/>
        <v>0</v>
      </c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spans="1:28" ht="22.5" customHeight="1">
      <c r="A930" s="14"/>
      <c r="B930" s="15"/>
      <c r="C930" s="15"/>
      <c r="D930" s="15"/>
      <c r="E930" s="17"/>
      <c r="F930" s="18">
        <f ca="1">IFERROR(__xludf.DUMMYFUNCTION("IF(E930="""", 0, SUM(ARRAYFORMULA(IFERROR(VLOOKUP(TRIM(SPLIT(E930, "","")), PRICELIST!C:D, 2, FALSE), 0))))"),0)</f>
        <v>0</v>
      </c>
      <c r="G930" s="17"/>
      <c r="H930" s="19">
        <f t="shared" ca="1" si="4"/>
        <v>0</v>
      </c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spans="1:28" ht="22.5" customHeight="1">
      <c r="A931" s="14"/>
      <c r="B931" s="15"/>
      <c r="C931" s="15"/>
      <c r="D931" s="15"/>
      <c r="E931" s="17"/>
      <c r="F931" s="18">
        <f ca="1">IFERROR(__xludf.DUMMYFUNCTION("IF(E931="""", 0, SUM(ARRAYFORMULA(IFERROR(VLOOKUP(TRIM(SPLIT(E931, "","")), PRICELIST!C:D, 2, FALSE), 0))))"),0)</f>
        <v>0</v>
      </c>
      <c r="G931" s="17"/>
      <c r="H931" s="19">
        <f t="shared" ca="1" si="4"/>
        <v>0</v>
      </c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spans="1:28" ht="22.5" customHeight="1">
      <c r="A932" s="14"/>
      <c r="B932" s="15"/>
      <c r="C932" s="15"/>
      <c r="D932" s="15"/>
      <c r="E932" s="17"/>
      <c r="F932" s="18">
        <f ca="1">IFERROR(__xludf.DUMMYFUNCTION("IF(E932="""", 0, SUM(ARRAYFORMULA(IFERROR(VLOOKUP(TRIM(SPLIT(E932, "","")), PRICELIST!C:D, 2, FALSE), 0))))"),0)</f>
        <v>0</v>
      </c>
      <c r="G932" s="17"/>
      <c r="H932" s="19">
        <f t="shared" ca="1" si="4"/>
        <v>0</v>
      </c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spans="1:28" ht="22.5" customHeight="1">
      <c r="A933" s="14"/>
      <c r="B933" s="15"/>
      <c r="C933" s="15"/>
      <c r="D933" s="15"/>
      <c r="E933" s="17"/>
      <c r="F933" s="18">
        <f ca="1">IFERROR(__xludf.DUMMYFUNCTION("IF(E933="""", 0, SUM(ARRAYFORMULA(IFERROR(VLOOKUP(TRIM(SPLIT(E933, "","")), PRICELIST!C:D, 2, FALSE), 0))))"),0)</f>
        <v>0</v>
      </c>
      <c r="G933" s="17"/>
      <c r="H933" s="19">
        <f t="shared" ca="1" si="4"/>
        <v>0</v>
      </c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spans="1:28" ht="22.5" customHeight="1">
      <c r="A934" s="14"/>
      <c r="B934" s="15"/>
      <c r="C934" s="15"/>
      <c r="D934" s="15"/>
      <c r="E934" s="17"/>
      <c r="F934" s="18">
        <f ca="1">IFERROR(__xludf.DUMMYFUNCTION("IF(E934="""", 0, SUM(ARRAYFORMULA(IFERROR(VLOOKUP(TRIM(SPLIT(E934, "","")), PRICELIST!C:D, 2, FALSE), 0))))"),0)</f>
        <v>0</v>
      </c>
      <c r="G934" s="17"/>
      <c r="H934" s="19">
        <f t="shared" ca="1" si="4"/>
        <v>0</v>
      </c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spans="1:28" ht="22.5" customHeight="1">
      <c r="A935" s="14"/>
      <c r="B935" s="15"/>
      <c r="C935" s="15"/>
      <c r="D935" s="15"/>
      <c r="E935" s="17"/>
      <c r="F935" s="18">
        <f ca="1">IFERROR(__xludf.DUMMYFUNCTION("IF(E935="""", 0, SUM(ARRAYFORMULA(IFERROR(VLOOKUP(TRIM(SPLIT(E935, "","")), PRICELIST!C:D, 2, FALSE), 0))))"),0)</f>
        <v>0</v>
      </c>
      <c r="G935" s="17"/>
      <c r="H935" s="19">
        <f t="shared" ca="1" si="4"/>
        <v>0</v>
      </c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spans="1:28" ht="22.5" customHeight="1">
      <c r="A936" s="14"/>
      <c r="B936" s="15"/>
      <c r="C936" s="15"/>
      <c r="D936" s="15"/>
      <c r="E936" s="17"/>
      <c r="F936" s="18">
        <f ca="1">IFERROR(__xludf.DUMMYFUNCTION("IF(E936="""", 0, SUM(ARRAYFORMULA(IFERROR(VLOOKUP(TRIM(SPLIT(E936, "","")), PRICELIST!C:D, 2, FALSE), 0))))"),0)</f>
        <v>0</v>
      </c>
      <c r="G936" s="17"/>
      <c r="H936" s="19">
        <f t="shared" ca="1" si="4"/>
        <v>0</v>
      </c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spans="1:28" ht="22.5" customHeight="1">
      <c r="A937" s="14"/>
      <c r="B937" s="15"/>
      <c r="C937" s="15"/>
      <c r="D937" s="15"/>
      <c r="E937" s="17"/>
      <c r="F937" s="18">
        <f ca="1">IFERROR(__xludf.DUMMYFUNCTION("IF(E937="""", 0, SUM(ARRAYFORMULA(IFERROR(VLOOKUP(TRIM(SPLIT(E937, "","")), PRICELIST!C:D, 2, FALSE), 0))))"),0)</f>
        <v>0</v>
      </c>
      <c r="G937" s="17"/>
      <c r="H937" s="19">
        <f t="shared" ca="1" si="4"/>
        <v>0</v>
      </c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spans="1:28" ht="22.5" customHeight="1">
      <c r="A938" s="14"/>
      <c r="B938" s="15"/>
      <c r="C938" s="15"/>
      <c r="D938" s="15"/>
      <c r="E938" s="17"/>
      <c r="F938" s="18">
        <f ca="1">IFERROR(__xludf.DUMMYFUNCTION("IF(E938="""", 0, SUM(ARRAYFORMULA(IFERROR(VLOOKUP(TRIM(SPLIT(E938, "","")), PRICELIST!C:D, 2, FALSE), 0))))"),0)</f>
        <v>0</v>
      </c>
      <c r="G938" s="17"/>
      <c r="H938" s="19">
        <f t="shared" ca="1" si="4"/>
        <v>0</v>
      </c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spans="1:28" ht="22.5" customHeight="1">
      <c r="A939" s="14"/>
      <c r="B939" s="15"/>
      <c r="C939" s="15"/>
      <c r="D939" s="15"/>
      <c r="E939" s="17"/>
      <c r="F939" s="18">
        <f ca="1">IFERROR(__xludf.DUMMYFUNCTION("IF(E939="""", 0, SUM(ARRAYFORMULA(IFERROR(VLOOKUP(TRIM(SPLIT(E939, "","")), PRICELIST!C:D, 2, FALSE), 0))))"),0)</f>
        <v>0</v>
      </c>
      <c r="G939" s="17"/>
      <c r="H939" s="19">
        <f t="shared" ca="1" si="4"/>
        <v>0</v>
      </c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spans="1:28" ht="22.5" customHeight="1">
      <c r="A940" s="14"/>
      <c r="B940" s="15"/>
      <c r="C940" s="15"/>
      <c r="D940" s="15"/>
      <c r="E940" s="17"/>
      <c r="F940" s="18">
        <f ca="1">IFERROR(__xludf.DUMMYFUNCTION("IF(E940="""", 0, SUM(ARRAYFORMULA(IFERROR(VLOOKUP(TRIM(SPLIT(E940, "","")), PRICELIST!C:D, 2, FALSE), 0))))"),0)</f>
        <v>0</v>
      </c>
      <c r="G940" s="17"/>
      <c r="H940" s="19">
        <f t="shared" ca="1" si="4"/>
        <v>0</v>
      </c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spans="1:28" ht="22.5" customHeight="1">
      <c r="A941" s="14"/>
      <c r="B941" s="15"/>
      <c r="C941" s="15"/>
      <c r="D941" s="15"/>
      <c r="E941" s="17"/>
      <c r="F941" s="18">
        <f ca="1">IFERROR(__xludf.DUMMYFUNCTION("IF(E941="""", 0, SUM(ARRAYFORMULA(IFERROR(VLOOKUP(TRIM(SPLIT(E941, "","")), PRICELIST!C:D, 2, FALSE), 0))))"),0)</f>
        <v>0</v>
      </c>
      <c r="G941" s="17"/>
      <c r="H941" s="19">
        <f t="shared" ca="1" si="4"/>
        <v>0</v>
      </c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spans="1:28" ht="22.5" customHeight="1">
      <c r="A942" s="14"/>
      <c r="B942" s="15"/>
      <c r="C942" s="15"/>
      <c r="D942" s="15"/>
      <c r="E942" s="17"/>
      <c r="F942" s="18">
        <f ca="1">IFERROR(__xludf.DUMMYFUNCTION("IF(E942="""", 0, SUM(ARRAYFORMULA(IFERROR(VLOOKUP(TRIM(SPLIT(E942, "","")), PRICELIST!C:D, 2, FALSE), 0))))"),0)</f>
        <v>0</v>
      </c>
      <c r="G942" s="17"/>
      <c r="H942" s="19">
        <f t="shared" ca="1" si="4"/>
        <v>0</v>
      </c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spans="1:28" ht="22.5" customHeight="1">
      <c r="A943" s="14"/>
      <c r="B943" s="15"/>
      <c r="C943" s="15"/>
      <c r="D943" s="15"/>
      <c r="E943" s="17"/>
      <c r="F943" s="18">
        <f ca="1">IFERROR(__xludf.DUMMYFUNCTION("IF(E943="""", 0, SUM(ARRAYFORMULA(IFERROR(VLOOKUP(TRIM(SPLIT(E943, "","")), PRICELIST!C:D, 2, FALSE), 0))))"),0)</f>
        <v>0</v>
      </c>
      <c r="G943" s="17"/>
      <c r="H943" s="19">
        <f t="shared" ca="1" si="4"/>
        <v>0</v>
      </c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spans="1:28" ht="22.5" customHeight="1">
      <c r="A944" s="14"/>
      <c r="B944" s="15"/>
      <c r="C944" s="15"/>
      <c r="D944" s="15"/>
      <c r="E944" s="17"/>
      <c r="F944" s="18">
        <f ca="1">IFERROR(__xludf.DUMMYFUNCTION("IF(E944="""", 0, SUM(ARRAYFORMULA(IFERROR(VLOOKUP(TRIM(SPLIT(E944, "","")), PRICELIST!C:D, 2, FALSE), 0))))"),0)</f>
        <v>0</v>
      </c>
      <c r="G944" s="17"/>
      <c r="H944" s="19">
        <f t="shared" ca="1" si="4"/>
        <v>0</v>
      </c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spans="1:28" ht="22.5" customHeight="1">
      <c r="A945" s="14"/>
      <c r="B945" s="15"/>
      <c r="C945" s="15"/>
      <c r="D945" s="15"/>
      <c r="E945" s="17"/>
      <c r="F945" s="18">
        <f ca="1">IFERROR(__xludf.DUMMYFUNCTION("IF(E945="""", 0, SUM(ARRAYFORMULA(IFERROR(VLOOKUP(TRIM(SPLIT(E945, "","")), PRICELIST!C:D, 2, FALSE), 0))))"),0)</f>
        <v>0</v>
      </c>
      <c r="G945" s="17"/>
      <c r="H945" s="19">
        <f t="shared" ca="1" si="4"/>
        <v>0</v>
      </c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spans="1:28" ht="22.5" customHeight="1">
      <c r="A946" s="14"/>
      <c r="B946" s="15"/>
      <c r="C946" s="15"/>
      <c r="D946" s="15"/>
      <c r="E946" s="17"/>
      <c r="F946" s="18">
        <f ca="1">IFERROR(__xludf.DUMMYFUNCTION("IF(E946="""", 0, SUM(ARRAYFORMULA(IFERROR(VLOOKUP(TRIM(SPLIT(E946, "","")), PRICELIST!C:D, 2, FALSE), 0))))"),0)</f>
        <v>0</v>
      </c>
      <c r="G946" s="17"/>
      <c r="H946" s="19">
        <f t="shared" ca="1" si="4"/>
        <v>0</v>
      </c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spans="1:28" ht="22.5" customHeight="1">
      <c r="A947" s="14"/>
      <c r="B947" s="15"/>
      <c r="C947" s="15"/>
      <c r="D947" s="15"/>
      <c r="E947" s="17"/>
      <c r="F947" s="18">
        <f ca="1">IFERROR(__xludf.DUMMYFUNCTION("IF(E947="""", 0, SUM(ARRAYFORMULA(IFERROR(VLOOKUP(TRIM(SPLIT(E947, "","")), PRICELIST!C:D, 2, FALSE), 0))))"),0)</f>
        <v>0</v>
      </c>
      <c r="G947" s="17"/>
      <c r="H947" s="19">
        <f t="shared" ca="1" si="4"/>
        <v>0</v>
      </c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spans="1:28" ht="22.5" customHeight="1">
      <c r="A948" s="14"/>
      <c r="B948" s="15"/>
      <c r="C948" s="15"/>
      <c r="D948" s="15"/>
      <c r="E948" s="17"/>
      <c r="F948" s="18">
        <f ca="1">IFERROR(__xludf.DUMMYFUNCTION("IF(E948="""", 0, SUM(ARRAYFORMULA(IFERROR(VLOOKUP(TRIM(SPLIT(E948, "","")), PRICELIST!C:D, 2, FALSE), 0))))"),0)</f>
        <v>0</v>
      </c>
      <c r="G948" s="17"/>
      <c r="H948" s="19">
        <f t="shared" ca="1" si="4"/>
        <v>0</v>
      </c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spans="1:28" ht="22.5" customHeight="1">
      <c r="A949" s="14"/>
      <c r="B949" s="15"/>
      <c r="C949" s="15"/>
      <c r="D949" s="15"/>
      <c r="E949" s="17"/>
      <c r="F949" s="18">
        <f ca="1">IFERROR(__xludf.DUMMYFUNCTION("IF(E949="""", 0, SUM(ARRAYFORMULA(IFERROR(VLOOKUP(TRIM(SPLIT(E949, "","")), PRICELIST!C:D, 2, FALSE), 0))))"),0)</f>
        <v>0</v>
      </c>
      <c r="G949" s="17"/>
      <c r="H949" s="19">
        <f t="shared" ca="1" si="4"/>
        <v>0</v>
      </c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spans="1:28" ht="22.5" customHeight="1">
      <c r="A950" s="14"/>
      <c r="B950" s="15"/>
      <c r="C950" s="15"/>
      <c r="D950" s="15"/>
      <c r="E950" s="17"/>
      <c r="F950" s="18">
        <f ca="1">IFERROR(__xludf.DUMMYFUNCTION("IF(E950="""", 0, SUM(ARRAYFORMULA(IFERROR(VLOOKUP(TRIM(SPLIT(E950, "","")), PRICELIST!C:D, 2, FALSE), 0))))"),0)</f>
        <v>0</v>
      </c>
      <c r="G950" s="17"/>
      <c r="H950" s="19">
        <f t="shared" ca="1" si="4"/>
        <v>0</v>
      </c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spans="1:28" ht="22.5" customHeight="1">
      <c r="A951" s="14"/>
      <c r="B951" s="15"/>
      <c r="C951" s="15"/>
      <c r="D951" s="15"/>
      <c r="E951" s="17"/>
      <c r="F951" s="18">
        <f ca="1">IFERROR(__xludf.DUMMYFUNCTION("IF(E951="""", 0, SUM(ARRAYFORMULA(IFERROR(VLOOKUP(TRIM(SPLIT(E951, "","")), PRICELIST!C:D, 2, FALSE), 0))))"),0)</f>
        <v>0</v>
      </c>
      <c r="G951" s="17"/>
      <c r="H951" s="19">
        <f t="shared" ca="1" si="4"/>
        <v>0</v>
      </c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spans="1:28" ht="22.5" customHeight="1">
      <c r="A952" s="14"/>
      <c r="B952" s="15"/>
      <c r="C952" s="15"/>
      <c r="D952" s="15"/>
      <c r="E952" s="17"/>
      <c r="F952" s="18">
        <f ca="1">IFERROR(__xludf.DUMMYFUNCTION("IF(E952="""", 0, SUM(ARRAYFORMULA(IFERROR(VLOOKUP(TRIM(SPLIT(E952, "","")), PRICELIST!C:D, 2, FALSE), 0))))"),0)</f>
        <v>0</v>
      </c>
      <c r="G952" s="17"/>
      <c r="H952" s="19">
        <f t="shared" ca="1" si="4"/>
        <v>0</v>
      </c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spans="1:28" ht="22.5" customHeight="1">
      <c r="A953" s="14"/>
      <c r="B953" s="15"/>
      <c r="C953" s="15"/>
      <c r="D953" s="15"/>
      <c r="E953" s="17"/>
      <c r="F953" s="18">
        <f ca="1">IFERROR(__xludf.DUMMYFUNCTION("IF(E953="""", 0, SUM(ARRAYFORMULA(IFERROR(VLOOKUP(TRIM(SPLIT(E953, "","")), PRICELIST!C:D, 2, FALSE), 0))))"),0)</f>
        <v>0</v>
      </c>
      <c r="G953" s="17"/>
      <c r="H953" s="19">
        <f t="shared" ca="1" si="4"/>
        <v>0</v>
      </c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spans="1:28" ht="22.5" customHeight="1">
      <c r="A954" s="14"/>
      <c r="B954" s="15"/>
      <c r="C954" s="15"/>
      <c r="D954" s="15"/>
      <c r="E954" s="17"/>
      <c r="F954" s="18">
        <f ca="1">IFERROR(__xludf.DUMMYFUNCTION("IF(E954="""", 0, SUM(ARRAYFORMULA(IFERROR(VLOOKUP(TRIM(SPLIT(E954, "","")), PRICELIST!C:D, 2, FALSE), 0))))"),0)</f>
        <v>0</v>
      </c>
      <c r="G954" s="17"/>
      <c r="H954" s="19">
        <f t="shared" ca="1" si="4"/>
        <v>0</v>
      </c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spans="1:28" ht="22.5" customHeight="1">
      <c r="A955" s="14"/>
      <c r="B955" s="15"/>
      <c r="C955" s="15"/>
      <c r="D955" s="15"/>
      <c r="E955" s="17"/>
      <c r="F955" s="18">
        <f ca="1">IFERROR(__xludf.DUMMYFUNCTION("IF(E955="""", 0, SUM(ARRAYFORMULA(IFERROR(VLOOKUP(TRIM(SPLIT(E955, "","")), PRICELIST!C:D, 2, FALSE), 0))))"),0)</f>
        <v>0</v>
      </c>
      <c r="G955" s="17"/>
      <c r="H955" s="19">
        <f t="shared" ca="1" si="4"/>
        <v>0</v>
      </c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spans="1:28" ht="22.5" customHeight="1">
      <c r="A956" s="14"/>
      <c r="B956" s="15"/>
      <c r="C956" s="15"/>
      <c r="D956" s="15"/>
      <c r="E956" s="17"/>
      <c r="F956" s="18">
        <f ca="1">IFERROR(__xludf.DUMMYFUNCTION("IF(E956="""", 0, SUM(ARRAYFORMULA(IFERROR(VLOOKUP(TRIM(SPLIT(E956, "","")), PRICELIST!C:D, 2, FALSE), 0))))"),0)</f>
        <v>0</v>
      </c>
      <c r="G956" s="17"/>
      <c r="H956" s="19">
        <f t="shared" ca="1" si="4"/>
        <v>0</v>
      </c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spans="1:28" ht="22.5" customHeight="1">
      <c r="A957" s="14"/>
      <c r="B957" s="15"/>
      <c r="C957" s="15"/>
      <c r="D957" s="15"/>
      <c r="E957" s="17"/>
      <c r="F957" s="18">
        <f ca="1">IFERROR(__xludf.DUMMYFUNCTION("IF(E957="""", 0, SUM(ARRAYFORMULA(IFERROR(VLOOKUP(TRIM(SPLIT(E957, "","")), PRICELIST!C:D, 2, FALSE), 0))))"),0)</f>
        <v>0</v>
      </c>
      <c r="G957" s="17"/>
      <c r="H957" s="19">
        <f t="shared" ca="1" si="4"/>
        <v>0</v>
      </c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spans="1:28" ht="22.5" customHeight="1">
      <c r="A958" s="14"/>
      <c r="B958" s="15"/>
      <c r="C958" s="15"/>
      <c r="D958" s="15"/>
      <c r="E958" s="17"/>
      <c r="F958" s="18">
        <f ca="1">IFERROR(__xludf.DUMMYFUNCTION("IF(E958="""", 0, SUM(ARRAYFORMULA(IFERROR(VLOOKUP(TRIM(SPLIT(E958, "","")), PRICELIST!C:D, 2, FALSE), 0))))"),0)</f>
        <v>0</v>
      </c>
      <c r="G958" s="17"/>
      <c r="H958" s="19">
        <f t="shared" ca="1" si="4"/>
        <v>0</v>
      </c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spans="1:28" ht="22.5" customHeight="1">
      <c r="A959" s="14"/>
      <c r="B959" s="15"/>
      <c r="C959" s="15"/>
      <c r="D959" s="15"/>
      <c r="E959" s="17"/>
      <c r="F959" s="18">
        <f ca="1">IFERROR(__xludf.DUMMYFUNCTION("IF(E959="""", 0, SUM(ARRAYFORMULA(IFERROR(VLOOKUP(TRIM(SPLIT(E959, "","")), PRICELIST!C:D, 2, FALSE), 0))))"),0)</f>
        <v>0</v>
      </c>
      <c r="G959" s="17"/>
      <c r="H959" s="19">
        <f t="shared" ca="1" si="4"/>
        <v>0</v>
      </c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spans="1:28" ht="22.5" customHeight="1">
      <c r="A960" s="14"/>
      <c r="B960" s="15"/>
      <c r="C960" s="15"/>
      <c r="D960" s="15"/>
      <c r="E960" s="17"/>
      <c r="F960" s="18">
        <f ca="1">IFERROR(__xludf.DUMMYFUNCTION("IF(E960="""", 0, SUM(ARRAYFORMULA(IFERROR(VLOOKUP(TRIM(SPLIT(E960, "","")), PRICELIST!C:D, 2, FALSE), 0))))"),0)</f>
        <v>0</v>
      </c>
      <c r="G960" s="17"/>
      <c r="H960" s="19">
        <f t="shared" ca="1" si="4"/>
        <v>0</v>
      </c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spans="1:28" ht="22.5" customHeight="1">
      <c r="A961" s="14"/>
      <c r="B961" s="15"/>
      <c r="C961" s="15"/>
      <c r="D961" s="15"/>
      <c r="E961" s="17"/>
      <c r="F961" s="18">
        <f ca="1">IFERROR(__xludf.DUMMYFUNCTION("IF(E961="""", 0, SUM(ARRAYFORMULA(IFERROR(VLOOKUP(TRIM(SPLIT(E961, "","")), PRICELIST!C:D, 2, FALSE), 0))))"),0)</f>
        <v>0</v>
      </c>
      <c r="G961" s="17"/>
      <c r="H961" s="19">
        <f t="shared" ca="1" si="4"/>
        <v>0</v>
      </c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spans="1:28" ht="22.5" customHeight="1">
      <c r="A962" s="14"/>
      <c r="B962" s="15"/>
      <c r="C962" s="15"/>
      <c r="D962" s="15"/>
      <c r="E962" s="17"/>
      <c r="F962" s="18">
        <f ca="1">IFERROR(__xludf.DUMMYFUNCTION("IF(E962="""", 0, SUM(ARRAYFORMULA(IFERROR(VLOOKUP(TRIM(SPLIT(E962, "","")), PRICELIST!C:D, 2, FALSE), 0))))"),0)</f>
        <v>0</v>
      </c>
      <c r="G962" s="17"/>
      <c r="H962" s="19">
        <f t="shared" ca="1" si="4"/>
        <v>0</v>
      </c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spans="1:28" ht="22.5" customHeight="1">
      <c r="A963" s="14"/>
      <c r="B963" s="15"/>
      <c r="C963" s="15"/>
      <c r="D963" s="15"/>
      <c r="E963" s="17"/>
      <c r="F963" s="18">
        <f ca="1">IFERROR(__xludf.DUMMYFUNCTION("IF(E963="""", 0, SUM(ARRAYFORMULA(IFERROR(VLOOKUP(TRIM(SPLIT(E963, "","")), PRICELIST!C:D, 2, FALSE), 0))))"),0)</f>
        <v>0</v>
      </c>
      <c r="G963" s="17"/>
      <c r="H963" s="19">
        <f t="shared" ca="1" si="4"/>
        <v>0</v>
      </c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spans="1:28" ht="22.5" customHeight="1">
      <c r="A964" s="14"/>
      <c r="B964" s="15"/>
      <c r="C964" s="15"/>
      <c r="D964" s="15"/>
      <c r="E964" s="17"/>
      <c r="F964" s="18">
        <f ca="1">IFERROR(__xludf.DUMMYFUNCTION("IF(E964="""", 0, SUM(ARRAYFORMULA(IFERROR(VLOOKUP(TRIM(SPLIT(E964, "","")), PRICELIST!C:D, 2, FALSE), 0))))"),0)</f>
        <v>0</v>
      </c>
      <c r="G964" s="17"/>
      <c r="H964" s="19">
        <f t="shared" ca="1" si="4"/>
        <v>0</v>
      </c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spans="1:28" ht="22.5" customHeight="1">
      <c r="A965" s="14"/>
      <c r="B965" s="15"/>
      <c r="C965" s="15"/>
      <c r="D965" s="15"/>
      <c r="E965" s="17"/>
      <c r="F965" s="18">
        <f ca="1">IFERROR(__xludf.DUMMYFUNCTION("IF(E965="""", 0, SUM(ARRAYFORMULA(IFERROR(VLOOKUP(TRIM(SPLIT(E965, "","")), PRICELIST!C:D, 2, FALSE), 0))))"),0)</f>
        <v>0</v>
      </c>
      <c r="G965" s="17"/>
      <c r="H965" s="19">
        <f t="shared" ca="1" si="4"/>
        <v>0</v>
      </c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spans="1:28" ht="22.5" customHeight="1">
      <c r="A966" s="14"/>
      <c r="B966" s="15"/>
      <c r="C966" s="15"/>
      <c r="D966" s="15"/>
      <c r="E966" s="17"/>
      <c r="F966" s="18">
        <f ca="1">IFERROR(__xludf.DUMMYFUNCTION("IF(E966="""", 0, SUM(ARRAYFORMULA(IFERROR(VLOOKUP(TRIM(SPLIT(E966, "","")), PRICELIST!C:D, 2, FALSE), 0))))"),0)</f>
        <v>0</v>
      </c>
      <c r="G966" s="17"/>
      <c r="H966" s="19">
        <f t="shared" ca="1" si="4"/>
        <v>0</v>
      </c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spans="1:28" ht="22.5" customHeight="1">
      <c r="A967" s="14"/>
      <c r="B967" s="15"/>
      <c r="C967" s="15"/>
      <c r="D967" s="15"/>
      <c r="E967" s="17"/>
      <c r="F967" s="18">
        <f ca="1">IFERROR(__xludf.DUMMYFUNCTION("IF(E967="""", 0, SUM(ARRAYFORMULA(IFERROR(VLOOKUP(TRIM(SPLIT(E967, "","")), PRICELIST!C:D, 2, FALSE), 0))))"),0)</f>
        <v>0</v>
      </c>
      <c r="G967" s="17"/>
      <c r="H967" s="19">
        <f t="shared" ca="1" si="4"/>
        <v>0</v>
      </c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spans="1:28" ht="22.5" customHeight="1">
      <c r="A968" s="14"/>
      <c r="B968" s="15"/>
      <c r="C968" s="15"/>
      <c r="D968" s="15"/>
      <c r="E968" s="17"/>
      <c r="F968" s="18">
        <f ca="1">IFERROR(__xludf.DUMMYFUNCTION("IF(E968="""", 0, SUM(ARRAYFORMULA(IFERROR(VLOOKUP(TRIM(SPLIT(E968, "","")), PRICELIST!C:D, 2, FALSE), 0))))"),0)</f>
        <v>0</v>
      </c>
      <c r="G968" s="17"/>
      <c r="H968" s="19">
        <f t="shared" ca="1" si="4"/>
        <v>0</v>
      </c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spans="1:28" ht="22.5" customHeight="1">
      <c r="A969" s="14"/>
      <c r="B969" s="15"/>
      <c r="C969" s="15"/>
      <c r="D969" s="15"/>
      <c r="E969" s="17"/>
      <c r="F969" s="18">
        <f ca="1">IFERROR(__xludf.DUMMYFUNCTION("IF(E969="""", 0, SUM(ARRAYFORMULA(IFERROR(VLOOKUP(TRIM(SPLIT(E969, "","")), PRICELIST!C:D, 2, FALSE), 0))))"),0)</f>
        <v>0</v>
      </c>
      <c r="G969" s="17"/>
      <c r="H969" s="19">
        <f t="shared" ca="1" si="4"/>
        <v>0</v>
      </c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spans="1:28" ht="22.5" customHeight="1">
      <c r="A970" s="14"/>
      <c r="B970" s="15"/>
      <c r="C970" s="15"/>
      <c r="D970" s="15"/>
      <c r="E970" s="17"/>
      <c r="F970" s="18">
        <f ca="1">IFERROR(__xludf.DUMMYFUNCTION("IF(E970="""", 0, SUM(ARRAYFORMULA(IFERROR(VLOOKUP(TRIM(SPLIT(E970, "","")), PRICELIST!C:D, 2, FALSE), 0))))"),0)</f>
        <v>0</v>
      </c>
      <c r="G970" s="17"/>
      <c r="H970" s="19">
        <f t="shared" ca="1" si="4"/>
        <v>0</v>
      </c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spans="1:28" ht="22.5" customHeight="1">
      <c r="A971" s="14"/>
      <c r="B971" s="15"/>
      <c r="C971" s="15"/>
      <c r="D971" s="15"/>
      <c r="E971" s="17"/>
      <c r="F971" s="18">
        <f ca="1">IFERROR(__xludf.DUMMYFUNCTION("IF(E971="""", 0, SUM(ARRAYFORMULA(IFERROR(VLOOKUP(TRIM(SPLIT(E971, "","")), PRICELIST!C:D, 2, FALSE), 0))))"),0)</f>
        <v>0</v>
      </c>
      <c r="G971" s="17"/>
      <c r="H971" s="19">
        <f t="shared" ca="1" si="4"/>
        <v>0</v>
      </c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spans="1:28" ht="22.5" customHeight="1">
      <c r="A972" s="14"/>
      <c r="B972" s="15"/>
      <c r="C972" s="15"/>
      <c r="D972" s="15"/>
      <c r="E972" s="17"/>
      <c r="F972" s="18">
        <f ca="1">IFERROR(__xludf.DUMMYFUNCTION("IF(E972="""", 0, SUM(ARRAYFORMULA(IFERROR(VLOOKUP(TRIM(SPLIT(E972, "","")), PRICELIST!C:D, 2, FALSE), 0))))"),0)</f>
        <v>0</v>
      </c>
      <c r="G972" s="17"/>
      <c r="H972" s="19">
        <f t="shared" ca="1" si="4"/>
        <v>0</v>
      </c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spans="1:28" ht="22.5" customHeight="1">
      <c r="A973" s="14"/>
      <c r="B973" s="15"/>
      <c r="C973" s="15"/>
      <c r="D973" s="15"/>
      <c r="E973" s="17"/>
      <c r="F973" s="18">
        <f ca="1">IFERROR(__xludf.DUMMYFUNCTION("IF(E973="""", 0, SUM(ARRAYFORMULA(IFERROR(VLOOKUP(TRIM(SPLIT(E973, "","")), PRICELIST!C:D, 2, FALSE), 0))))"),0)</f>
        <v>0</v>
      </c>
      <c r="G973" s="17"/>
      <c r="H973" s="19">
        <f t="shared" ca="1" si="4"/>
        <v>0</v>
      </c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spans="1:28" ht="22.5" customHeight="1">
      <c r="A974" s="14"/>
      <c r="B974" s="15"/>
      <c r="C974" s="15"/>
      <c r="D974" s="15"/>
      <c r="E974" s="17"/>
      <c r="F974" s="18">
        <f ca="1">IFERROR(__xludf.DUMMYFUNCTION("IF(E974="""", 0, SUM(ARRAYFORMULA(IFERROR(VLOOKUP(TRIM(SPLIT(E974, "","")), PRICELIST!C:D, 2, FALSE), 0))))"),0)</f>
        <v>0</v>
      </c>
      <c r="G974" s="17"/>
      <c r="H974" s="19">
        <f t="shared" ca="1" si="4"/>
        <v>0</v>
      </c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spans="1:28" ht="22.5" customHeight="1">
      <c r="A975" s="14"/>
      <c r="B975" s="15"/>
      <c r="C975" s="15"/>
      <c r="D975" s="15"/>
      <c r="E975" s="17"/>
      <c r="F975" s="18">
        <f ca="1">IFERROR(__xludf.DUMMYFUNCTION("IF(E975="""", 0, SUM(ARRAYFORMULA(IFERROR(VLOOKUP(TRIM(SPLIT(E975, "","")), PRICELIST!C:D, 2, FALSE), 0))))"),0)</f>
        <v>0</v>
      </c>
      <c r="G975" s="17"/>
      <c r="H975" s="19">
        <f t="shared" ca="1" si="4"/>
        <v>0</v>
      </c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spans="1:28" ht="22.5" customHeight="1">
      <c r="A976" s="14"/>
      <c r="B976" s="15"/>
      <c r="C976" s="15"/>
      <c r="D976" s="15"/>
      <c r="E976" s="17"/>
      <c r="F976" s="18">
        <f ca="1">IFERROR(__xludf.DUMMYFUNCTION("IF(E976="""", 0, SUM(ARRAYFORMULA(IFERROR(VLOOKUP(TRIM(SPLIT(E976, "","")), PRICELIST!C:D, 2, FALSE), 0))))"),0)</f>
        <v>0</v>
      </c>
      <c r="G976" s="17"/>
      <c r="H976" s="19">
        <f t="shared" ca="1" si="4"/>
        <v>0</v>
      </c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spans="1:28" ht="22.5" customHeight="1">
      <c r="A977" s="14"/>
      <c r="B977" s="15"/>
      <c r="C977" s="15"/>
      <c r="D977" s="15"/>
      <c r="E977" s="17"/>
      <c r="F977" s="18">
        <f ca="1">IFERROR(__xludf.DUMMYFUNCTION("IF(E977="""", 0, SUM(ARRAYFORMULA(IFERROR(VLOOKUP(TRIM(SPLIT(E977, "","")), PRICELIST!C:D, 2, FALSE), 0))))"),0)</f>
        <v>0</v>
      </c>
      <c r="G977" s="17"/>
      <c r="H977" s="19">
        <f t="shared" ca="1" si="4"/>
        <v>0</v>
      </c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spans="1:28" ht="22.5" customHeight="1">
      <c r="A978" s="14"/>
      <c r="B978" s="15"/>
      <c r="C978" s="15"/>
      <c r="D978" s="15"/>
      <c r="E978" s="17"/>
      <c r="F978" s="18">
        <f ca="1">IFERROR(__xludf.DUMMYFUNCTION("IF(E978="""", 0, SUM(ARRAYFORMULA(IFERROR(VLOOKUP(TRIM(SPLIT(E978, "","")), PRICELIST!C:D, 2, FALSE), 0))))"),0)</f>
        <v>0</v>
      </c>
      <c r="G978" s="17"/>
      <c r="H978" s="19">
        <f t="shared" ca="1" si="4"/>
        <v>0</v>
      </c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spans="1:28" ht="22.5" customHeight="1">
      <c r="A979" s="14"/>
      <c r="B979" s="15"/>
      <c r="C979" s="15"/>
      <c r="D979" s="15"/>
      <c r="E979" s="17"/>
      <c r="F979" s="18">
        <f ca="1">IFERROR(__xludf.DUMMYFUNCTION("IF(E979="""", 0, SUM(ARRAYFORMULA(IFERROR(VLOOKUP(TRIM(SPLIT(E979, "","")), PRICELIST!C:D, 2, FALSE), 0))))"),0)</f>
        <v>0</v>
      </c>
      <c r="G979" s="17"/>
      <c r="H979" s="19">
        <f t="shared" ca="1" si="4"/>
        <v>0</v>
      </c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spans="1:28" ht="22.5" customHeight="1">
      <c r="A980" s="14"/>
      <c r="B980" s="15"/>
      <c r="C980" s="15"/>
      <c r="D980" s="15"/>
      <c r="E980" s="17"/>
      <c r="F980" s="18">
        <f ca="1">IFERROR(__xludf.DUMMYFUNCTION("IF(E980="""", 0, SUM(ARRAYFORMULA(IFERROR(VLOOKUP(TRIM(SPLIT(E980, "","")), PRICELIST!C:D, 2, FALSE), 0))))"),0)</f>
        <v>0</v>
      </c>
      <c r="G980" s="17"/>
      <c r="H980" s="19">
        <f t="shared" ca="1" si="4"/>
        <v>0</v>
      </c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spans="1:28" ht="22.5" customHeight="1">
      <c r="A981" s="14"/>
      <c r="B981" s="15"/>
      <c r="C981" s="15"/>
      <c r="D981" s="15"/>
      <c r="E981" s="17"/>
      <c r="F981" s="18">
        <f ca="1">IFERROR(__xludf.DUMMYFUNCTION("IF(E981="""", 0, SUM(ARRAYFORMULA(IFERROR(VLOOKUP(TRIM(SPLIT(E981, "","")), PRICELIST!C:D, 2, FALSE), 0))))"),0)</f>
        <v>0</v>
      </c>
      <c r="G981" s="17"/>
      <c r="H981" s="19">
        <f t="shared" ca="1" si="4"/>
        <v>0</v>
      </c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spans="1:28" ht="22.5" customHeight="1">
      <c r="A982" s="14"/>
      <c r="B982" s="15"/>
      <c r="C982" s="15"/>
      <c r="D982" s="15"/>
      <c r="E982" s="17"/>
      <c r="F982" s="18">
        <f ca="1">IFERROR(__xludf.DUMMYFUNCTION("IF(E982="""", 0, SUM(ARRAYFORMULA(IFERROR(VLOOKUP(TRIM(SPLIT(E982, "","")), PRICELIST!C:D, 2, FALSE), 0))))"),0)</f>
        <v>0</v>
      </c>
      <c r="G982" s="17"/>
      <c r="H982" s="19">
        <f t="shared" ca="1" si="4"/>
        <v>0</v>
      </c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spans="1:28" ht="22.5" customHeight="1">
      <c r="A983" s="14"/>
      <c r="B983" s="15"/>
      <c r="C983" s="15"/>
      <c r="D983" s="15"/>
      <c r="E983" s="17"/>
      <c r="F983" s="18">
        <f ca="1">IFERROR(__xludf.DUMMYFUNCTION("IF(E983="""", 0, SUM(ARRAYFORMULA(IFERROR(VLOOKUP(TRIM(SPLIT(E983, "","")), PRICELIST!C:D, 2, FALSE), 0))))"),0)</f>
        <v>0</v>
      </c>
      <c r="G983" s="17"/>
      <c r="H983" s="19">
        <f t="shared" ca="1" si="4"/>
        <v>0</v>
      </c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spans="1:28" ht="22.5" customHeight="1">
      <c r="A984" s="14"/>
      <c r="B984" s="15"/>
      <c r="C984" s="15"/>
      <c r="D984" s="15"/>
      <c r="E984" s="17"/>
      <c r="F984" s="18">
        <f ca="1">IFERROR(__xludf.DUMMYFUNCTION("IF(E984="""", 0, SUM(ARRAYFORMULA(IFERROR(VLOOKUP(TRIM(SPLIT(E984, "","")), PRICELIST!C:D, 2, FALSE), 0))))"),0)</f>
        <v>0</v>
      </c>
      <c r="G984" s="17"/>
      <c r="H984" s="19">
        <f t="shared" ca="1" si="4"/>
        <v>0</v>
      </c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spans="1:28" ht="22.5" customHeight="1">
      <c r="A985" s="14"/>
      <c r="B985" s="15"/>
      <c r="C985" s="15"/>
      <c r="D985" s="15"/>
      <c r="E985" s="17"/>
      <c r="F985" s="18">
        <f ca="1">IFERROR(__xludf.DUMMYFUNCTION("IF(E985="""", 0, SUM(ARRAYFORMULA(IFERROR(VLOOKUP(TRIM(SPLIT(E985, "","")), PRICELIST!C:D, 2, FALSE), 0))))"),0)</f>
        <v>0</v>
      </c>
      <c r="G985" s="17"/>
      <c r="H985" s="19">
        <f t="shared" ca="1" si="4"/>
        <v>0</v>
      </c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spans="1:28" ht="22.5" customHeight="1">
      <c r="A986" s="14"/>
      <c r="B986" s="15"/>
      <c r="C986" s="15"/>
      <c r="D986" s="15"/>
      <c r="E986" s="17"/>
      <c r="F986" s="18">
        <f ca="1">IFERROR(__xludf.DUMMYFUNCTION("IF(E986="""", 0, SUM(ARRAYFORMULA(IFERROR(VLOOKUP(TRIM(SPLIT(E986, "","")), PRICELIST!C:D, 2, FALSE), 0))))"),0)</f>
        <v>0</v>
      </c>
      <c r="G986" s="17"/>
      <c r="H986" s="19">
        <f t="shared" ca="1" si="4"/>
        <v>0</v>
      </c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spans="1:28" ht="22.5" customHeight="1">
      <c r="A987" s="14"/>
      <c r="B987" s="15"/>
      <c r="C987" s="15"/>
      <c r="D987" s="15"/>
      <c r="E987" s="17"/>
      <c r="F987" s="18">
        <f ca="1">IFERROR(__xludf.DUMMYFUNCTION("IF(E987="""", 0, SUM(ARRAYFORMULA(IFERROR(VLOOKUP(TRIM(SPLIT(E987, "","")), PRICELIST!C:D, 2, FALSE), 0))))"),0)</f>
        <v>0</v>
      </c>
      <c r="G987" s="17"/>
      <c r="H987" s="19">
        <f t="shared" ca="1" si="4"/>
        <v>0</v>
      </c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spans="1:28" ht="22.5" customHeight="1">
      <c r="A988" s="14"/>
      <c r="B988" s="15"/>
      <c r="C988" s="15"/>
      <c r="D988" s="15"/>
      <c r="E988" s="17"/>
      <c r="F988" s="18">
        <f ca="1">IFERROR(__xludf.DUMMYFUNCTION("IF(E988="""", 0, SUM(ARRAYFORMULA(IFERROR(VLOOKUP(TRIM(SPLIT(E988, "","")), PRICELIST!C:D, 2, FALSE), 0))))"),0)</f>
        <v>0</v>
      </c>
      <c r="G988" s="17"/>
      <c r="H988" s="19">
        <f t="shared" ca="1" si="4"/>
        <v>0</v>
      </c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spans="1:28" ht="22.5" customHeight="1">
      <c r="A989" s="14"/>
      <c r="B989" s="15"/>
      <c r="C989" s="15"/>
      <c r="D989" s="15"/>
      <c r="E989" s="17"/>
      <c r="F989" s="18">
        <f ca="1">IFERROR(__xludf.DUMMYFUNCTION("IF(E989="""", 0, SUM(ARRAYFORMULA(IFERROR(VLOOKUP(TRIM(SPLIT(E989, "","")), PRICELIST!C:D, 2, FALSE), 0))))"),0)</f>
        <v>0</v>
      </c>
      <c r="G989" s="17"/>
      <c r="H989" s="19">
        <f t="shared" ca="1" si="4"/>
        <v>0</v>
      </c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spans="1:28" ht="22.5" customHeight="1">
      <c r="A990" s="14"/>
      <c r="B990" s="15"/>
      <c r="C990" s="15"/>
      <c r="D990" s="15"/>
      <c r="E990" s="17"/>
      <c r="F990" s="18">
        <f ca="1">IFERROR(__xludf.DUMMYFUNCTION("IF(E990="""", 0, SUM(ARRAYFORMULA(IFERROR(VLOOKUP(TRIM(SPLIT(E990, "","")), PRICELIST!C:D, 2, FALSE), 0))))"),0)</f>
        <v>0</v>
      </c>
      <c r="G990" s="17"/>
      <c r="H990" s="19">
        <f t="shared" ca="1" si="4"/>
        <v>0</v>
      </c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spans="1:28" ht="22.5" customHeight="1">
      <c r="A991" s="14"/>
      <c r="B991" s="15"/>
      <c r="C991" s="15"/>
      <c r="D991" s="15"/>
      <c r="E991" s="17"/>
      <c r="F991" s="18">
        <f ca="1">IFERROR(__xludf.DUMMYFUNCTION("IF(E991="""", 0, SUM(ARRAYFORMULA(IFERROR(VLOOKUP(TRIM(SPLIT(E991, "","")), PRICELIST!C:D, 2, FALSE), 0))))"),0)</f>
        <v>0</v>
      </c>
      <c r="G991" s="17"/>
      <c r="H991" s="19">
        <f t="shared" ca="1" si="4"/>
        <v>0</v>
      </c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spans="1:28" ht="22.5" customHeight="1">
      <c r="A992" s="14"/>
      <c r="B992" s="15"/>
      <c r="C992" s="15"/>
      <c r="D992" s="15"/>
      <c r="E992" s="17"/>
      <c r="F992" s="18">
        <f ca="1">IFERROR(__xludf.DUMMYFUNCTION("IF(E992="""", 0, SUM(ARRAYFORMULA(IFERROR(VLOOKUP(TRIM(SPLIT(E992, "","")), PRICELIST!C:D, 2, FALSE), 0))))"),0)</f>
        <v>0</v>
      </c>
      <c r="G992" s="17"/>
      <c r="H992" s="19">
        <f t="shared" ca="1" si="4"/>
        <v>0</v>
      </c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spans="1:28" ht="22.5" customHeight="1">
      <c r="A993" s="14"/>
      <c r="B993" s="15"/>
      <c r="C993" s="15"/>
      <c r="D993" s="15"/>
      <c r="E993" s="17"/>
      <c r="F993" s="18">
        <f ca="1">IFERROR(__xludf.DUMMYFUNCTION("IF(E993="""", 0, SUM(ARRAYFORMULA(IFERROR(VLOOKUP(TRIM(SPLIT(E993, "","")), PRICELIST!C:D, 2, FALSE), 0))))"),0)</f>
        <v>0</v>
      </c>
      <c r="G993" s="17"/>
      <c r="H993" s="19">
        <f t="shared" ca="1" si="4"/>
        <v>0</v>
      </c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spans="1:28" ht="22.5" customHeight="1">
      <c r="A994" s="14"/>
      <c r="B994" s="15"/>
      <c r="C994" s="15"/>
      <c r="D994" s="15"/>
      <c r="E994" s="17"/>
      <c r="F994" s="18">
        <f ca="1">IFERROR(__xludf.DUMMYFUNCTION("IF(E994="""", 0, SUM(ARRAYFORMULA(IFERROR(VLOOKUP(TRIM(SPLIT(E994, "","")), PRICELIST!C:D, 2, FALSE), 0))))"),0)</f>
        <v>0</v>
      </c>
      <c r="G994" s="17"/>
      <c r="H994" s="19">
        <f t="shared" ca="1" si="4"/>
        <v>0</v>
      </c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spans="1:28" ht="22.5" customHeight="1">
      <c r="A995" s="14"/>
      <c r="B995" s="15"/>
      <c r="C995" s="15"/>
      <c r="D995" s="15"/>
      <c r="E995" s="17"/>
      <c r="F995" s="18">
        <f ca="1">IFERROR(__xludf.DUMMYFUNCTION("IF(E995="""", 0, SUM(ARRAYFORMULA(IFERROR(VLOOKUP(TRIM(SPLIT(E995, "","")), PRICELIST!C:D, 2, FALSE), 0))))"),0)</f>
        <v>0</v>
      </c>
      <c r="G995" s="17"/>
      <c r="H995" s="19">
        <f t="shared" ca="1" si="4"/>
        <v>0</v>
      </c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spans="1:28" ht="22.5" customHeight="1">
      <c r="A996" s="14"/>
      <c r="B996" s="15"/>
      <c r="C996" s="15"/>
      <c r="D996" s="15"/>
      <c r="E996" s="17"/>
      <c r="F996" s="18">
        <f ca="1">IFERROR(__xludf.DUMMYFUNCTION("IF(E996="""", 0, SUM(ARRAYFORMULA(IFERROR(VLOOKUP(TRIM(SPLIT(E996, "","")), PRICELIST!C:D, 2, FALSE), 0))))"),0)</f>
        <v>0</v>
      </c>
      <c r="G996" s="17"/>
      <c r="H996" s="19">
        <f t="shared" ca="1" si="4"/>
        <v>0</v>
      </c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spans="1:28" ht="22.5" customHeight="1">
      <c r="A997" s="14"/>
      <c r="B997" s="15"/>
      <c r="C997" s="15"/>
      <c r="D997" s="15"/>
      <c r="E997" s="17"/>
      <c r="F997" s="18">
        <f ca="1">IFERROR(__xludf.DUMMYFUNCTION("IF(E997="""", 0, SUM(ARRAYFORMULA(IFERROR(VLOOKUP(TRIM(SPLIT(E997, "","")), PRICELIST!C:D, 2, FALSE), 0))))"),0)</f>
        <v>0</v>
      </c>
      <c r="G997" s="17"/>
      <c r="H997" s="19">
        <f t="shared" ca="1" si="4"/>
        <v>0</v>
      </c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spans="1:28" ht="22.5" customHeight="1">
      <c r="A998" s="14"/>
      <c r="B998" s="15"/>
      <c r="C998" s="15"/>
      <c r="D998" s="15"/>
      <c r="E998" s="17"/>
      <c r="F998" s="18">
        <f ca="1">IFERROR(__xludf.DUMMYFUNCTION("IF(E998="""", 0, SUM(ARRAYFORMULA(IFERROR(VLOOKUP(TRIM(SPLIT(E998, "","")), PRICELIST!C:D, 2, FALSE), 0))))"),0)</f>
        <v>0</v>
      </c>
      <c r="G998" s="17"/>
      <c r="H998" s="19">
        <f t="shared" ca="1" si="4"/>
        <v>0</v>
      </c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spans="1:28" ht="22.5" customHeight="1">
      <c r="A999" s="14"/>
      <c r="B999" s="15"/>
      <c r="C999" s="15"/>
      <c r="D999" s="15"/>
      <c r="E999" s="17"/>
      <c r="F999" s="18">
        <f ca="1">IFERROR(__xludf.DUMMYFUNCTION("IF(E999="""", 0, SUM(ARRAYFORMULA(IFERROR(VLOOKUP(TRIM(SPLIT(E999, "","")), PRICELIST!C:D, 2, FALSE), 0))))"),0)</f>
        <v>0</v>
      </c>
      <c r="G999" s="17"/>
      <c r="H999" s="19">
        <f t="shared" ca="1" si="4"/>
        <v>0</v>
      </c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spans="1:28" ht="22.5" customHeight="1">
      <c r="A1000" s="14"/>
      <c r="B1000" s="15"/>
      <c r="C1000" s="15"/>
      <c r="D1000" s="15"/>
      <c r="E1000" s="17"/>
      <c r="F1000" s="18">
        <f ca="1">IFERROR(__xludf.DUMMYFUNCTION("IF(E1000="""", 0, SUM(ARRAYFORMULA(IFERROR(VLOOKUP(TRIM(SPLIT(E1000, "","")), PRICELIST!C:D, 2, FALSE), 0))))"),0)</f>
        <v>0</v>
      </c>
      <c r="G1000" s="17"/>
      <c r="H1000" s="19">
        <f t="shared" ca="1" si="4"/>
        <v>0</v>
      </c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 spans="1:28" ht="22.5" customHeight="1">
      <c r="A1001" s="14"/>
      <c r="B1001" s="15"/>
      <c r="C1001" s="15"/>
      <c r="D1001" s="15"/>
      <c r="E1001" s="17"/>
      <c r="F1001" s="18">
        <f ca="1">IFERROR(__xludf.DUMMYFUNCTION("IF(E1001="""", 0, SUM(ARRAYFORMULA(IFERROR(VLOOKUP(TRIM(SPLIT(E1001, "","")), PRICELIST!C:D, 2, FALSE), 0))))"),0)</f>
        <v>0</v>
      </c>
      <c r="G1001" s="17"/>
      <c r="H1001" s="19">
        <f t="shared" ca="1" si="4"/>
        <v>0</v>
      </c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 spans="1:28" ht="22.5" customHeight="1">
      <c r="A1002" s="14"/>
      <c r="B1002" s="15"/>
      <c r="C1002" s="15"/>
      <c r="D1002" s="15"/>
      <c r="E1002" s="17"/>
      <c r="F1002" s="18">
        <f ca="1">IFERROR(__xludf.DUMMYFUNCTION("IF(E1002="""", 0, SUM(ARRAYFORMULA(IFERROR(VLOOKUP(TRIM(SPLIT(E1002, "","")), PRICELIST!C:D, 2, FALSE), 0))))"),0)</f>
        <v>0</v>
      </c>
      <c r="G1002" s="17"/>
      <c r="H1002" s="19">
        <f t="shared" ca="1" si="4"/>
        <v>0</v>
      </c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 spans="1:28" ht="22.5" customHeight="1">
      <c r="A1003" s="14"/>
      <c r="B1003" s="15"/>
      <c r="C1003" s="15"/>
      <c r="D1003" s="15"/>
      <c r="E1003" s="17"/>
      <c r="F1003" s="18">
        <f ca="1">IFERROR(__xludf.DUMMYFUNCTION("IF(E1003="""", 0, SUM(ARRAYFORMULA(IFERROR(VLOOKUP(TRIM(SPLIT(E1003, "","")), PRICELIST!C:D, 2, FALSE), 0))))"),0)</f>
        <v>0</v>
      </c>
      <c r="G1003" s="17"/>
      <c r="H1003" s="19">
        <f t="shared" ca="1" si="4"/>
        <v>0</v>
      </c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 spans="1:28" ht="22.5" customHeight="1">
      <c r="A1004" s="14"/>
      <c r="B1004" s="15"/>
      <c r="C1004" s="15"/>
      <c r="D1004" s="15"/>
      <c r="E1004" s="17"/>
      <c r="F1004" s="18">
        <f ca="1">IFERROR(__xludf.DUMMYFUNCTION("IF(E1004="""", 0, SUM(ARRAYFORMULA(IFERROR(VLOOKUP(TRIM(SPLIT(E1004, "","")), PRICELIST!C:D, 2, FALSE), 0))))"),0)</f>
        <v>0</v>
      </c>
      <c r="G1004" s="17"/>
      <c r="H1004" s="19">
        <f t="shared" ca="1" si="4"/>
        <v>0</v>
      </c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 spans="1:28" ht="22.5" customHeight="1">
      <c r="A1005" s="14"/>
      <c r="B1005" s="15"/>
      <c r="C1005" s="15"/>
      <c r="D1005" s="15"/>
      <c r="E1005" s="17"/>
      <c r="F1005" s="18">
        <f ca="1">IFERROR(__xludf.DUMMYFUNCTION("IF(E1005="""", 0, SUM(ARRAYFORMULA(IFERROR(VLOOKUP(TRIM(SPLIT(E1005, "","")), PRICELIST!C:D, 2, FALSE), 0))))"),0)</f>
        <v>0</v>
      </c>
      <c r="G1005" s="17"/>
      <c r="H1005" s="19">
        <f t="shared" ca="1" si="4"/>
        <v>0</v>
      </c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 spans="1:28" ht="22.5" customHeight="1">
      <c r="A1006" s="14"/>
      <c r="B1006" s="15"/>
      <c r="C1006" s="15"/>
      <c r="D1006" s="15"/>
      <c r="E1006" s="17"/>
      <c r="F1006" s="18">
        <f ca="1">IFERROR(__xludf.DUMMYFUNCTION("IF(E1006="""", 0, SUM(ARRAYFORMULA(IFERROR(VLOOKUP(TRIM(SPLIT(E1006, "","")), PRICELIST!C:D, 2, FALSE), 0))))"),0)</f>
        <v>0</v>
      </c>
      <c r="G1006" s="17"/>
      <c r="H1006" s="19">
        <f t="shared" ca="1" si="4"/>
        <v>0</v>
      </c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 spans="1:28" ht="22.5" customHeight="1">
      <c r="A1007" s="14"/>
      <c r="B1007" s="15"/>
      <c r="C1007" s="15"/>
      <c r="D1007" s="15"/>
      <c r="E1007" s="17"/>
      <c r="F1007" s="18">
        <f ca="1">IFERROR(__xludf.DUMMYFUNCTION("IF(E1007="""", 0, SUM(ARRAYFORMULA(IFERROR(VLOOKUP(TRIM(SPLIT(E1007, "","")), PRICELIST!C:D, 2, FALSE), 0))))"),0)</f>
        <v>0</v>
      </c>
      <c r="G1007" s="17"/>
      <c r="H1007" s="19">
        <f t="shared" ca="1" si="4"/>
        <v>0</v>
      </c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 spans="1:28" ht="22.5" customHeight="1">
      <c r="A1008" s="14"/>
      <c r="B1008" s="15"/>
      <c r="C1008" s="15"/>
      <c r="D1008" s="15"/>
      <c r="E1008" s="17"/>
      <c r="F1008" s="18">
        <f ca="1">IFERROR(__xludf.DUMMYFUNCTION("IF(E1008="""", 0, SUM(ARRAYFORMULA(IFERROR(VLOOKUP(TRIM(SPLIT(E1008, "","")), PRICELIST!C:D, 2, FALSE), 0))))"),0)</f>
        <v>0</v>
      </c>
      <c r="G1008" s="17"/>
      <c r="H1008" s="19">
        <f t="shared" ca="1" si="4"/>
        <v>0</v>
      </c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 spans="1:28" ht="22.5" customHeight="1">
      <c r="A1009" s="14"/>
      <c r="B1009" s="15"/>
      <c r="C1009" s="15"/>
      <c r="D1009" s="15"/>
      <c r="E1009" s="17"/>
      <c r="F1009" s="18">
        <f ca="1">IFERROR(__xludf.DUMMYFUNCTION("IF(E1009="""", 0, SUM(ARRAYFORMULA(IFERROR(VLOOKUP(TRIM(SPLIT(E1009, "","")), PRICELIST!C:D, 2, FALSE), 0))))"),0)</f>
        <v>0</v>
      </c>
      <c r="G1009" s="17"/>
      <c r="H1009" s="19">
        <f t="shared" ca="1" si="4"/>
        <v>0</v>
      </c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 spans="1:28" ht="22.5" customHeight="1">
      <c r="A1010" s="14"/>
      <c r="B1010" s="15"/>
      <c r="C1010" s="15"/>
      <c r="D1010" s="15"/>
      <c r="E1010" s="17"/>
      <c r="F1010" s="18">
        <f ca="1">IFERROR(__xludf.DUMMYFUNCTION("IF(E1010="""", 0, SUM(ARRAYFORMULA(IFERROR(VLOOKUP(TRIM(SPLIT(E1010, "","")), PRICELIST!C:D, 2, FALSE), 0))))"),0)</f>
        <v>0</v>
      </c>
      <c r="G1010" s="17"/>
      <c r="H1010" s="19">
        <f t="shared" ca="1" si="4"/>
        <v>0</v>
      </c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 spans="1:28" ht="22.5" customHeight="1">
      <c r="A1011" s="14"/>
      <c r="B1011" s="15"/>
      <c r="C1011" s="15"/>
      <c r="D1011" s="15"/>
      <c r="E1011" s="17"/>
      <c r="F1011" s="18">
        <f ca="1">IFERROR(__xludf.DUMMYFUNCTION("IF(E1011="""", 0, SUM(ARRAYFORMULA(IFERROR(VLOOKUP(TRIM(SPLIT(E1011, "","")), PRICELIST!C:D, 2, FALSE), 0))))"),0)</f>
        <v>0</v>
      </c>
      <c r="G1011" s="17"/>
      <c r="H1011" s="19">
        <f t="shared" ca="1" si="4"/>
        <v>0</v>
      </c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 spans="1:28" ht="22.5" customHeight="1">
      <c r="A1012" s="14"/>
      <c r="B1012" s="15"/>
      <c r="C1012" s="15"/>
      <c r="D1012" s="15"/>
      <c r="E1012" s="17"/>
      <c r="F1012" s="18">
        <f ca="1">IFERROR(__xludf.DUMMYFUNCTION("IF(E1012="""", 0, SUM(ARRAYFORMULA(IFERROR(VLOOKUP(TRIM(SPLIT(E1012, "","")), PRICELIST!C:D, 2, FALSE), 0))))"),0)</f>
        <v>0</v>
      </c>
      <c r="G1012" s="17"/>
      <c r="H1012" s="19">
        <f t="shared" ca="1" si="4"/>
        <v>0</v>
      </c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 spans="1:28" ht="22.5" customHeight="1">
      <c r="A1013" s="14"/>
      <c r="B1013" s="15"/>
      <c r="C1013" s="15"/>
      <c r="D1013" s="15"/>
      <c r="E1013" s="17"/>
      <c r="F1013" s="18">
        <f ca="1">IFERROR(__xludf.DUMMYFUNCTION("IF(E1013="""", 0, SUM(ARRAYFORMULA(IFERROR(VLOOKUP(TRIM(SPLIT(E1013, "","")), PRICELIST!C:D, 2, FALSE), 0))))"),0)</f>
        <v>0</v>
      </c>
      <c r="G1013" s="17"/>
      <c r="H1013" s="19">
        <f t="shared" ca="1" si="4"/>
        <v>0</v>
      </c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 spans="1:28" ht="22.5" customHeight="1">
      <c r="A1014" s="14"/>
      <c r="B1014" s="15"/>
      <c r="C1014" s="15"/>
      <c r="D1014" s="15"/>
      <c r="E1014" s="17"/>
      <c r="F1014" s="18">
        <f ca="1">IFERROR(__xludf.DUMMYFUNCTION("IF(E1014="""", 0, SUM(ARRAYFORMULA(IFERROR(VLOOKUP(TRIM(SPLIT(E1014, "","")), PRICELIST!C:D, 2, FALSE), 0))))"),0)</f>
        <v>0</v>
      </c>
      <c r="G1014" s="17"/>
      <c r="H1014" s="19">
        <f t="shared" ca="1" si="4"/>
        <v>0</v>
      </c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 spans="1:28" ht="22.5" customHeight="1">
      <c r="A1015" s="14"/>
      <c r="B1015" s="15"/>
      <c r="C1015" s="15"/>
      <c r="D1015" s="15"/>
      <c r="E1015" s="17"/>
      <c r="F1015" s="18">
        <f ca="1">IFERROR(__xludf.DUMMYFUNCTION("IF(E1015="""", 0, SUM(ARRAYFORMULA(IFERROR(VLOOKUP(TRIM(SPLIT(E1015, "","")), PRICELIST!C:D, 2, FALSE), 0))))"),0)</f>
        <v>0</v>
      </c>
      <c r="G1015" s="17"/>
      <c r="H1015" s="19">
        <f t="shared" ca="1" si="4"/>
        <v>0</v>
      </c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  <row r="1016" spans="1:28" ht="22.5" customHeight="1">
      <c r="A1016" s="14"/>
      <c r="B1016" s="15"/>
      <c r="C1016" s="15"/>
      <c r="D1016" s="15"/>
      <c r="E1016" s="17"/>
      <c r="F1016" s="18">
        <f ca="1">IFERROR(__xludf.DUMMYFUNCTION("IF(E1016="""", 0, SUM(ARRAYFORMULA(IFERROR(VLOOKUP(TRIM(SPLIT(E1016, "","")), PRICELIST!C:D, 2, FALSE), 0))))"),0)</f>
        <v>0</v>
      </c>
      <c r="G1016" s="17"/>
      <c r="H1016" s="19">
        <f t="shared" ca="1" si="4"/>
        <v>0</v>
      </c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</row>
    <row r="1017" spans="1:28" ht="22.5" customHeight="1">
      <c r="A1017" s="14"/>
      <c r="B1017" s="15"/>
      <c r="C1017" s="15"/>
      <c r="D1017" s="15"/>
      <c r="E1017" s="17"/>
      <c r="F1017" s="18">
        <f ca="1">IFERROR(__xludf.DUMMYFUNCTION("IF(E1017="""", 0, SUM(ARRAYFORMULA(IFERROR(VLOOKUP(TRIM(SPLIT(E1017, "","")), PRICELIST!C:D, 2, FALSE), 0))))"),0)</f>
        <v>0</v>
      </c>
      <c r="G1017" s="17"/>
      <c r="H1017" s="19">
        <f t="shared" ca="1" si="4"/>
        <v>0</v>
      </c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</row>
    <row r="1018" spans="1:28" ht="22.5" customHeight="1">
      <c r="A1018" s="14"/>
      <c r="B1018" s="15"/>
      <c r="C1018" s="15"/>
      <c r="D1018" s="15"/>
      <c r="E1018" s="17"/>
      <c r="F1018" s="18">
        <f ca="1">IFERROR(__xludf.DUMMYFUNCTION("IF(E1018="""", 0, SUM(ARRAYFORMULA(IFERROR(VLOOKUP(TRIM(SPLIT(E1018, "","")), PRICELIST!C:D, 2, FALSE), 0))))"),0)</f>
        <v>0</v>
      </c>
      <c r="G1018" s="17"/>
      <c r="H1018" s="19">
        <f t="shared" ca="1" si="4"/>
        <v>0</v>
      </c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</row>
    <row r="1019" spans="1:28" ht="22.5" customHeight="1">
      <c r="A1019" s="14"/>
      <c r="B1019" s="15"/>
      <c r="C1019" s="15"/>
      <c r="D1019" s="15"/>
      <c r="E1019" s="17"/>
      <c r="F1019" s="18">
        <f ca="1">IFERROR(__xludf.DUMMYFUNCTION("IF(E1019="""", 0, SUM(ARRAYFORMULA(IFERROR(VLOOKUP(TRIM(SPLIT(E1019, "","")), PRICELIST!C:D, 2, FALSE), 0))))"),0)</f>
        <v>0</v>
      </c>
      <c r="G1019" s="17"/>
      <c r="H1019" s="19">
        <f t="shared" ca="1" si="4"/>
        <v>0</v>
      </c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</row>
  </sheetData>
  <dataValidations count="5">
    <dataValidation type="list" allowBlank="1" sqref="E2:E1019" xr:uid="{00000000-0002-0000-0300-000000000000}">
      <formula1>#REF!</formula1>
    </dataValidation>
    <dataValidation type="list" allowBlank="1" sqref="I2:I1019" xr:uid="{00000000-0002-0000-0300-000001000000}">
      <formula1>"BELUM BAYAR,DP,LUNAS CASH,LUNAS TF/QRIS"</formula1>
    </dataValidation>
    <dataValidation type="custom" allowBlank="1" showDropDown="1" sqref="A2:A1019" xr:uid="{00000000-0002-0000-0300-000002000000}">
      <formula1>OR(NOT(ISERROR(DATEVALUE(A2))), AND(ISNUMBER(A2), LEFT(CELL("format", A2))="D"))</formula1>
    </dataValidation>
    <dataValidation type="custom" allowBlank="1" showDropDown="1" sqref="F2:H1019" xr:uid="{00000000-0002-0000-0300-000003000000}">
      <formula1>AND(ISNUMBER(F2),(NOT(OR(NOT(ISERROR(DATEVALUE(F2))), AND(ISNUMBER(F2), LEFT(CELL("format", F2))="D")))))</formula1>
    </dataValidation>
    <dataValidation allowBlank="1" showDropDown="1" sqref="B2:B1019" xr:uid="{00000000-0002-0000-0300-000004000000}"/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10" r:id="rId7" xr:uid="{00000000-0004-0000-0300-000006000000}"/>
    <hyperlink ref="D11" r:id="rId8" xr:uid="{00000000-0004-0000-0300-000007000000}"/>
    <hyperlink ref="D13" r:id="rId9" xr:uid="{00000000-0004-0000-0300-000008000000}"/>
    <hyperlink ref="D14" r:id="rId10" xr:uid="{00000000-0004-0000-0300-000009000000}"/>
    <hyperlink ref="D15" r:id="rId11" xr:uid="{00000000-0004-0000-0300-00000A000000}"/>
    <hyperlink ref="D16" r:id="rId12" xr:uid="{00000000-0004-0000-0300-00000B000000}"/>
    <hyperlink ref="D17" r:id="rId13" xr:uid="{00000000-0004-0000-0300-00000C000000}"/>
    <hyperlink ref="D18" r:id="rId14" xr:uid="{00000000-0004-0000-0300-00000D000000}"/>
    <hyperlink ref="D19" r:id="rId15" xr:uid="{00000000-0004-0000-0300-00000E000000}"/>
    <hyperlink ref="D21" r:id="rId16" xr:uid="{00000000-0004-0000-0300-00000F000000}"/>
    <hyperlink ref="D22" r:id="rId17" xr:uid="{00000000-0004-0000-0300-000010000000}"/>
  </hyperlinks>
  <pageMargins left="0.7" right="0.7" top="0.75" bottom="0.75" header="0.3" footer="0.3"/>
  <tableParts count="1"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" customWidth="1"/>
    <col min="2" max="2" width="25.7109375" customWidth="1"/>
    <col min="3" max="3" width="19.42578125" customWidth="1"/>
    <col min="4" max="4" width="22.5703125" customWidth="1"/>
    <col min="5" max="5" width="30.28515625" customWidth="1"/>
    <col min="6" max="6" width="15.42578125" customWidth="1"/>
    <col min="7" max="7" width="11.42578125" customWidth="1"/>
    <col min="8" max="8" width="20.42578125" customWidth="1"/>
    <col min="9" max="9" width="19.42578125" customWidth="1"/>
  </cols>
  <sheetData>
    <row r="1" spans="1:28" ht="36.75" customHeight="1">
      <c r="A1" s="8" t="s">
        <v>29</v>
      </c>
      <c r="B1" s="8" t="s">
        <v>30</v>
      </c>
      <c r="C1" s="8" t="s">
        <v>53</v>
      </c>
      <c r="D1" s="8" t="s">
        <v>32</v>
      </c>
      <c r="E1" s="8" t="s">
        <v>31</v>
      </c>
      <c r="F1" s="8" t="s">
        <v>54</v>
      </c>
      <c r="G1" s="8" t="s">
        <v>33</v>
      </c>
      <c r="H1" s="8" t="s">
        <v>34</v>
      </c>
      <c r="I1" s="8" t="s">
        <v>35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22.5" customHeight="1">
      <c r="A2" s="14">
        <v>46266.354166666664</v>
      </c>
      <c r="B2" s="10" t="s">
        <v>48</v>
      </c>
      <c r="C2" s="21" t="s">
        <v>101</v>
      </c>
      <c r="D2" s="11" t="s">
        <v>49</v>
      </c>
      <c r="E2" s="17" t="s">
        <v>62</v>
      </c>
      <c r="F2" s="18">
        <f ca="1">IFERROR(__xludf.DUMMYFUNCTION("IF(E2="""", 0, SUM(ARRAYFORMULA(IFERROR(VLOOKUP(TRIM(SPLIT(E2, "","")), PRICELIST!C:D, 2, FALSE), 0))))"),85000)</f>
        <v>85000</v>
      </c>
      <c r="G2" s="17">
        <v>0</v>
      </c>
      <c r="H2" s="19">
        <f t="shared" ref="H2:H17" ca="1" si="0">SUM(F2+G2)</f>
        <v>85000</v>
      </c>
      <c r="I2" s="17" t="s">
        <v>38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ht="22.5" customHeight="1">
      <c r="A3" s="14">
        <v>46273.375</v>
      </c>
      <c r="B3" s="15" t="s">
        <v>45</v>
      </c>
      <c r="C3" s="15" t="s">
        <v>89</v>
      </c>
      <c r="D3" s="16" t="s">
        <v>46</v>
      </c>
      <c r="E3" s="17" t="s">
        <v>62</v>
      </c>
      <c r="F3" s="18">
        <f ca="1">IFERROR(__xludf.DUMMYFUNCTION("IF(E3="""", 0, SUM(ARRAYFORMULA(IFERROR(VLOOKUP(TRIM(SPLIT(E3, "","")), PRICELIST!C:D, 2, FALSE), 0))))"),85000)</f>
        <v>85000</v>
      </c>
      <c r="G3" s="18">
        <v>0</v>
      </c>
      <c r="H3" s="19">
        <f t="shared" ca="1" si="0"/>
        <v>85000</v>
      </c>
      <c r="I3" s="17" t="s">
        <v>38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22.5" customHeight="1">
      <c r="A4" s="14">
        <v>46273.5</v>
      </c>
      <c r="B4" s="15" t="s">
        <v>60</v>
      </c>
      <c r="C4" s="20">
        <v>6285258988480</v>
      </c>
      <c r="D4" s="16" t="s">
        <v>102</v>
      </c>
      <c r="E4" s="17" t="s">
        <v>57</v>
      </c>
      <c r="F4" s="18">
        <f ca="1">IFERROR(__xludf.DUMMYFUNCTION("IF(E4="""", 0, SUM(ARRAYFORMULA(IFERROR(VLOOKUP(TRIM(SPLIT(E4, "","")), PRICELIST!C:D, 2, FALSE), 0))))"),185000)</f>
        <v>185000</v>
      </c>
      <c r="G4" s="18">
        <v>30000</v>
      </c>
      <c r="H4" s="19">
        <f t="shared" ca="1" si="0"/>
        <v>215000</v>
      </c>
      <c r="I4" s="17" t="s">
        <v>38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22.5" customHeight="1">
      <c r="A5" s="14">
        <v>46273.625</v>
      </c>
      <c r="B5" s="15" t="s">
        <v>76</v>
      </c>
      <c r="C5" s="15" t="s">
        <v>77</v>
      </c>
      <c r="D5" s="16" t="s">
        <v>36</v>
      </c>
      <c r="E5" s="17" t="s">
        <v>62</v>
      </c>
      <c r="F5" s="18">
        <f ca="1">IFERROR(__xludf.DUMMYFUNCTION("IF(E5="""", 0, SUM(ARRAYFORMULA(IFERROR(VLOOKUP(TRIM(SPLIT(E5, "","")), PRICELIST!C:D, 2, FALSE), 0))))"),85000)</f>
        <v>85000</v>
      </c>
      <c r="G5" s="17">
        <v>15000</v>
      </c>
      <c r="H5" s="19">
        <f t="shared" ca="1" si="0"/>
        <v>100000</v>
      </c>
      <c r="I5" s="17" t="s">
        <v>37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22.5" customHeight="1">
      <c r="A6" s="14">
        <v>46274</v>
      </c>
      <c r="B6" s="15" t="s">
        <v>103</v>
      </c>
      <c r="C6" s="15" t="s">
        <v>104</v>
      </c>
      <c r="D6" s="15" t="s">
        <v>105</v>
      </c>
      <c r="E6" s="17" t="s">
        <v>62</v>
      </c>
      <c r="F6" s="18">
        <f ca="1">IFERROR(__xludf.DUMMYFUNCTION("IF(E6="""", 0, SUM(ARRAYFORMULA(IFERROR(VLOOKUP(TRIM(SPLIT(E6, "","")), PRICELIST!C:D, 2, FALSE), 0))))"),85000)</f>
        <v>85000</v>
      </c>
      <c r="G6" s="18">
        <v>15000</v>
      </c>
      <c r="H6" s="19">
        <f t="shared" ca="1" si="0"/>
        <v>100000</v>
      </c>
      <c r="I6" s="17" t="s">
        <v>37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22.5" customHeight="1">
      <c r="A7" s="14">
        <v>46274.5625</v>
      </c>
      <c r="B7" s="15" t="s">
        <v>50</v>
      </c>
      <c r="C7" s="15" t="s">
        <v>83</v>
      </c>
      <c r="D7" s="16" t="s">
        <v>84</v>
      </c>
      <c r="E7" s="17" t="s">
        <v>62</v>
      </c>
      <c r="F7" s="18">
        <f ca="1">IFERROR(__xludf.DUMMYFUNCTION("IF(E7="""", 0, SUM(ARRAYFORMULA(IFERROR(VLOOKUP(TRIM(SPLIT(E7, "","")), PRICELIST!C:D, 2, FALSE), 0))))"),85000)</f>
        <v>85000</v>
      </c>
      <c r="G7" s="17">
        <v>0</v>
      </c>
      <c r="H7" s="19">
        <f t="shared" ca="1" si="0"/>
        <v>85000</v>
      </c>
      <c r="I7" s="17" t="s">
        <v>38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22.5" customHeight="1">
      <c r="A8" s="14">
        <v>46275.3125</v>
      </c>
      <c r="B8" s="15" t="s">
        <v>106</v>
      </c>
      <c r="C8" s="15" t="s">
        <v>107</v>
      </c>
      <c r="D8" s="16" t="s">
        <v>108</v>
      </c>
      <c r="E8" s="17" t="s">
        <v>62</v>
      </c>
      <c r="F8" s="18">
        <f ca="1">IFERROR(__xludf.DUMMYFUNCTION("IF(E8="""", 0, SUM(ARRAYFORMULA(IFERROR(VLOOKUP(TRIM(SPLIT(E8, "","")), PRICELIST!C:D, 2, FALSE), 0))))"),85000)</f>
        <v>85000</v>
      </c>
      <c r="G8" s="17">
        <v>0</v>
      </c>
      <c r="H8" s="19">
        <f t="shared" ca="1" si="0"/>
        <v>85000</v>
      </c>
      <c r="I8" s="17" t="s">
        <v>38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2.5" customHeight="1">
      <c r="A9" s="14">
        <v>46275</v>
      </c>
      <c r="B9" s="15" t="s">
        <v>39</v>
      </c>
      <c r="C9" s="15" t="s">
        <v>55</v>
      </c>
      <c r="D9" s="16" t="s">
        <v>40</v>
      </c>
      <c r="E9" s="17" t="s">
        <v>109</v>
      </c>
      <c r="F9" s="18">
        <f ca="1">IFERROR(__xludf.DUMMYFUNCTION("IF(E9="""", 0, SUM(ARRAYFORMULA(IFERROR(VLOOKUP(TRIM(SPLIT(E9, "","")), PRICELIST!C:D, 2, FALSE), 0))))"),140000)</f>
        <v>140000</v>
      </c>
      <c r="G9" s="17">
        <v>10000</v>
      </c>
      <c r="H9" s="19">
        <f t="shared" ca="1" si="0"/>
        <v>150000</v>
      </c>
      <c r="I9" s="17" t="s">
        <v>38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22.5" customHeight="1">
      <c r="A10" s="14">
        <v>46285.375</v>
      </c>
      <c r="B10" s="15" t="s">
        <v>85</v>
      </c>
      <c r="C10" s="15" t="s">
        <v>86</v>
      </c>
      <c r="D10" s="15" t="s">
        <v>87</v>
      </c>
      <c r="E10" s="17" t="s">
        <v>110</v>
      </c>
      <c r="F10" s="18">
        <f ca="1">IFERROR(__xludf.DUMMYFUNCTION("IF(E10="""", 0, SUM(ARRAYFORMULA(IFERROR(VLOOKUP(TRIM(SPLIT(E10, "","")), PRICELIST!C:D, 2, FALSE), 0))))"),210000)</f>
        <v>210000</v>
      </c>
      <c r="G10" s="17">
        <v>0</v>
      </c>
      <c r="H10" s="19">
        <f t="shared" ca="1" si="0"/>
        <v>210000</v>
      </c>
      <c r="I10" s="17" t="s">
        <v>38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22.5" customHeight="1">
      <c r="A11" s="14">
        <v>46285.541666666664</v>
      </c>
      <c r="B11" s="15" t="s">
        <v>111</v>
      </c>
      <c r="C11" s="15" t="s">
        <v>93</v>
      </c>
      <c r="D11" s="16" t="s">
        <v>94</v>
      </c>
      <c r="E11" s="17" t="s">
        <v>100</v>
      </c>
      <c r="F11" s="18">
        <f ca="1">IFERROR(__xludf.DUMMYFUNCTION("IF(E11="""", 0, SUM(ARRAYFORMULA(IFERROR(VLOOKUP(TRIM(SPLIT(E11, "","")), PRICELIST!C:D, 2, FALSE), 0))))"),75000)</f>
        <v>75000</v>
      </c>
      <c r="G11" s="17">
        <v>30000</v>
      </c>
      <c r="H11" s="19">
        <f t="shared" ca="1" si="0"/>
        <v>105000</v>
      </c>
      <c r="I11" s="17" t="s">
        <v>38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22.5" customHeight="1">
      <c r="A12" s="14">
        <v>46289.458333333336</v>
      </c>
      <c r="B12" s="15" t="s">
        <v>41</v>
      </c>
      <c r="C12" s="20">
        <v>628113099011</v>
      </c>
      <c r="D12" s="11" t="s">
        <v>42</v>
      </c>
      <c r="E12" s="12" t="s">
        <v>62</v>
      </c>
      <c r="F12" s="18">
        <f ca="1">IFERROR(__xludf.DUMMYFUNCTION("IF(E12="""", 0, SUM(ARRAYFORMULA(IFERROR(VLOOKUP(TRIM(SPLIT(E12, "","")), PRICELIST!C:D, 2, FALSE), 0))))"),85000)</f>
        <v>85000</v>
      </c>
      <c r="G12" s="17">
        <v>0</v>
      </c>
      <c r="H12" s="19">
        <f t="shared" ca="1" si="0"/>
        <v>85000</v>
      </c>
      <c r="I12" s="17" t="s">
        <v>38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22.5" customHeight="1">
      <c r="A13" s="14">
        <v>46291.375</v>
      </c>
      <c r="B13" s="15" t="s">
        <v>112</v>
      </c>
      <c r="C13" s="15" t="s">
        <v>113</v>
      </c>
      <c r="D13" s="16" t="s">
        <v>114</v>
      </c>
      <c r="E13" s="17" t="s">
        <v>62</v>
      </c>
      <c r="F13" s="18">
        <f ca="1">IFERROR(__xludf.DUMMYFUNCTION("IF(E13="""", 0, SUM(ARRAYFORMULA(IFERROR(VLOOKUP(TRIM(SPLIT(E13, "","")), PRICELIST!C:D, 2, FALSE), 0))))"),85000)</f>
        <v>85000</v>
      </c>
      <c r="G13" s="17">
        <v>0</v>
      </c>
      <c r="H13" s="19">
        <f t="shared" ca="1" si="0"/>
        <v>85000</v>
      </c>
      <c r="I13" s="17" t="s">
        <v>38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22.5" customHeight="1">
      <c r="A14" s="14">
        <v>46291.416666666664</v>
      </c>
      <c r="B14" s="15" t="s">
        <v>106</v>
      </c>
      <c r="C14" s="15" t="s">
        <v>107</v>
      </c>
      <c r="D14" s="16" t="s">
        <v>108</v>
      </c>
      <c r="E14" s="17" t="s">
        <v>62</v>
      </c>
      <c r="F14" s="18">
        <f ca="1">IFERROR(__xludf.DUMMYFUNCTION("IF(E14="""", 0, SUM(ARRAYFORMULA(IFERROR(VLOOKUP(TRIM(SPLIT(E14, "","")), PRICELIST!C:D, 2, FALSE), 0))))"),85000)</f>
        <v>85000</v>
      </c>
      <c r="G14" s="17">
        <v>0</v>
      </c>
      <c r="H14" s="19">
        <f t="shared" ca="1" si="0"/>
        <v>85000</v>
      </c>
      <c r="I14" s="17" t="s">
        <v>38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22.5" customHeight="1">
      <c r="A15" s="14">
        <v>46293.416666666664</v>
      </c>
      <c r="B15" s="15" t="s">
        <v>45</v>
      </c>
      <c r="C15" s="15" t="s">
        <v>89</v>
      </c>
      <c r="D15" s="16" t="s">
        <v>46</v>
      </c>
      <c r="E15" s="17" t="s">
        <v>62</v>
      </c>
      <c r="F15" s="18">
        <f ca="1">IFERROR(__xludf.DUMMYFUNCTION("IF(E15="""", 0, SUM(ARRAYFORMULA(IFERROR(VLOOKUP(TRIM(SPLIT(E15, "","")), PRICELIST!C:D, 2, FALSE), 0))))"),85000)</f>
        <v>85000</v>
      </c>
      <c r="G15" s="17">
        <v>30000</v>
      </c>
      <c r="H15" s="19">
        <f t="shared" ca="1" si="0"/>
        <v>115000</v>
      </c>
      <c r="I15" s="17" t="s">
        <v>38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22.5" customHeight="1">
      <c r="A16" s="14">
        <v>46293</v>
      </c>
      <c r="B16" s="15" t="s">
        <v>39</v>
      </c>
      <c r="C16" s="15" t="s">
        <v>55</v>
      </c>
      <c r="D16" s="16" t="s">
        <v>40</v>
      </c>
      <c r="E16" s="17" t="s">
        <v>62</v>
      </c>
      <c r="F16" s="18">
        <f ca="1">IFERROR(__xludf.DUMMYFUNCTION("IF(E16="""", 0, SUM(ARRAYFORMULA(IFERROR(VLOOKUP(TRIM(SPLIT(E16, "","")), PRICELIST!C:D, 2, FALSE), 0))))"),85000)</f>
        <v>85000</v>
      </c>
      <c r="G16" s="17">
        <v>0</v>
      </c>
      <c r="H16" s="19">
        <f t="shared" ca="1" si="0"/>
        <v>85000</v>
      </c>
      <c r="I16" s="17" t="s">
        <v>38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22.5" customHeight="1">
      <c r="A17" s="14">
        <v>46293</v>
      </c>
      <c r="B17" s="15" t="s">
        <v>50</v>
      </c>
      <c r="C17" s="15" t="s">
        <v>83</v>
      </c>
      <c r="D17" s="16" t="s">
        <v>84</v>
      </c>
      <c r="E17" s="17" t="s">
        <v>65</v>
      </c>
      <c r="F17" s="18">
        <f ca="1">IFERROR(__xludf.DUMMYFUNCTION("IF(E17="""", 0, SUM(ARRAYFORMULA(IFERROR(VLOOKUP(TRIM(SPLIT(E17, "","")), PRICELIST!C:D, 2, FALSE), 0))))"),100000)</f>
        <v>100000</v>
      </c>
      <c r="G17" s="17">
        <v>0</v>
      </c>
      <c r="H17" s="19">
        <f t="shared" ca="1" si="0"/>
        <v>100000</v>
      </c>
      <c r="I17" s="17" t="s">
        <v>38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22.5" customHeight="1">
      <c r="A18" s="14"/>
      <c r="B18" s="15"/>
      <c r="C18" s="15"/>
      <c r="D18" s="15"/>
      <c r="E18" s="17"/>
      <c r="F18" s="18">
        <f ca="1">IFERROR(__xludf.DUMMYFUNCTION("IF(E18="""", 0, SUM(ARRAYFORMULA(IFERROR(VLOOKUP(TRIM(SPLIT(E18, "","")), PRICELIST!C:D, 2, FALSE), 0))))"),0)</f>
        <v>0</v>
      </c>
      <c r="G18" s="17"/>
      <c r="H18" s="19">
        <f ca="1">SUM(H2:H17)</f>
        <v>1775000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22.5" customHeight="1">
      <c r="A19" s="14"/>
      <c r="B19" s="15"/>
      <c r="C19" s="15"/>
      <c r="D19" s="15"/>
      <c r="E19" s="17"/>
      <c r="F19" s="18">
        <f ca="1">IFERROR(__xludf.DUMMYFUNCTION("IF(E19="""", 0, SUM(ARRAYFORMULA(IFERROR(VLOOKUP(TRIM(SPLIT(E19, "","")), PRICELIST!C:D, 2, FALSE), 0))))"),0)</f>
        <v>0</v>
      </c>
      <c r="G19" s="17"/>
      <c r="H19" s="19">
        <f t="shared" ref="H19:H273" ca="1" si="1">SUM(F19+G19)</f>
        <v>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22.5" customHeight="1">
      <c r="A20" s="14"/>
      <c r="B20" s="15"/>
      <c r="C20" s="15"/>
      <c r="D20" s="15"/>
      <c r="E20" s="17"/>
      <c r="F20" s="18">
        <f ca="1">IFERROR(__xludf.DUMMYFUNCTION("IF(E20="""", 0, SUM(ARRAYFORMULA(IFERROR(VLOOKUP(TRIM(SPLIT(E20, "","")), PRICELIST!C:D, 2, FALSE), 0))))"),0)</f>
        <v>0</v>
      </c>
      <c r="G20" s="17"/>
      <c r="H20" s="19">
        <f t="shared" ca="1" si="1"/>
        <v>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22.5" customHeight="1">
      <c r="A21" s="14"/>
      <c r="B21" s="15"/>
      <c r="C21" s="15"/>
      <c r="D21" s="15"/>
      <c r="E21" s="17"/>
      <c r="F21" s="18">
        <f ca="1">IFERROR(__xludf.DUMMYFUNCTION("IF(E21="""", 0, SUM(ARRAYFORMULA(IFERROR(VLOOKUP(TRIM(SPLIT(E21, "","")), PRICELIST!C:D, 2, FALSE), 0))))"),0)</f>
        <v>0</v>
      </c>
      <c r="G21" s="17"/>
      <c r="H21" s="19">
        <f t="shared" ca="1" si="1"/>
        <v>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22.5" customHeight="1">
      <c r="A22" s="14"/>
      <c r="B22" s="15"/>
      <c r="C22" s="15"/>
      <c r="D22" s="15"/>
      <c r="E22" s="17"/>
      <c r="F22" s="18">
        <f ca="1">IFERROR(__xludf.DUMMYFUNCTION("IF(E22="""", 0, SUM(ARRAYFORMULA(IFERROR(VLOOKUP(TRIM(SPLIT(E22, "","")), PRICELIST!C:D, 2, FALSE), 0))))"),0)</f>
        <v>0</v>
      </c>
      <c r="G22" s="17"/>
      <c r="H22" s="19">
        <f t="shared" ca="1" si="1"/>
        <v>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22.5" customHeight="1">
      <c r="A23" s="14"/>
      <c r="B23" s="15"/>
      <c r="C23" s="15"/>
      <c r="D23" s="15"/>
      <c r="E23" s="17"/>
      <c r="F23" s="18">
        <f ca="1">IFERROR(__xludf.DUMMYFUNCTION("IF(E23="""", 0, SUM(ARRAYFORMULA(IFERROR(VLOOKUP(TRIM(SPLIT(E23, "","")), PRICELIST!C:D, 2, FALSE), 0))))"),0)</f>
        <v>0</v>
      </c>
      <c r="G23" s="17"/>
      <c r="H23" s="19">
        <f t="shared" ca="1" si="1"/>
        <v>0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22.5" customHeight="1">
      <c r="A24" s="14"/>
      <c r="B24" s="15"/>
      <c r="C24" s="15"/>
      <c r="D24" s="15"/>
      <c r="E24" s="17"/>
      <c r="F24" s="18">
        <f ca="1">IFERROR(__xludf.DUMMYFUNCTION("IF(E24="""", 0, SUM(ARRAYFORMULA(IFERROR(VLOOKUP(TRIM(SPLIT(E24, "","")), PRICELIST!C:D, 2, FALSE), 0))))"),0)</f>
        <v>0</v>
      </c>
      <c r="G24" s="17"/>
      <c r="H24" s="19">
        <f t="shared" ca="1" si="1"/>
        <v>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22.5" customHeight="1">
      <c r="A25" s="14"/>
      <c r="B25" s="15"/>
      <c r="C25" s="15"/>
      <c r="D25" s="15"/>
      <c r="E25" s="17"/>
      <c r="F25" s="18">
        <f ca="1">IFERROR(__xludf.DUMMYFUNCTION("IF(E25="""", 0, SUM(ARRAYFORMULA(IFERROR(VLOOKUP(TRIM(SPLIT(E25, "","")), PRICELIST!C:D, 2, FALSE), 0))))"),0)</f>
        <v>0</v>
      </c>
      <c r="G25" s="17"/>
      <c r="H25" s="19">
        <f t="shared" ca="1" si="1"/>
        <v>0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22.5" customHeight="1">
      <c r="A26" s="14"/>
      <c r="B26" s="15"/>
      <c r="C26" s="15"/>
      <c r="D26" s="15"/>
      <c r="E26" s="17"/>
      <c r="F26" s="18">
        <f ca="1">IFERROR(__xludf.DUMMYFUNCTION("IF(E26="""", 0, SUM(ARRAYFORMULA(IFERROR(VLOOKUP(TRIM(SPLIT(E26, "","")), PRICELIST!C:D, 2, FALSE), 0))))"),0)</f>
        <v>0</v>
      </c>
      <c r="G26" s="17"/>
      <c r="H26" s="19">
        <f t="shared" ca="1" si="1"/>
        <v>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22.5" customHeight="1">
      <c r="A27" s="14"/>
      <c r="B27" s="15"/>
      <c r="C27" s="15"/>
      <c r="D27" s="15"/>
      <c r="E27" s="17"/>
      <c r="F27" s="18">
        <f ca="1">IFERROR(__xludf.DUMMYFUNCTION("IF(E27="""", 0, SUM(ARRAYFORMULA(IFERROR(VLOOKUP(TRIM(SPLIT(E27, "","")), PRICELIST!C:D, 2, FALSE), 0))))"),0)</f>
        <v>0</v>
      </c>
      <c r="G27" s="17"/>
      <c r="H27" s="19">
        <f t="shared" ca="1" si="1"/>
        <v>0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22.5" customHeight="1">
      <c r="A28" s="14"/>
      <c r="B28" s="15"/>
      <c r="C28" s="15"/>
      <c r="D28" s="15"/>
      <c r="E28" s="17"/>
      <c r="F28" s="18">
        <f ca="1">IFERROR(__xludf.DUMMYFUNCTION("IF(E28="""", 0, SUM(ARRAYFORMULA(IFERROR(VLOOKUP(TRIM(SPLIT(E28, "","")), PRICELIST!C:D, 2, FALSE), 0))))"),0)</f>
        <v>0</v>
      </c>
      <c r="G28" s="17"/>
      <c r="H28" s="19">
        <f t="shared" ca="1" si="1"/>
        <v>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22.5" customHeight="1">
      <c r="A29" s="14"/>
      <c r="B29" s="15"/>
      <c r="C29" s="15"/>
      <c r="D29" s="15"/>
      <c r="E29" s="17"/>
      <c r="F29" s="18">
        <f ca="1">IFERROR(__xludf.DUMMYFUNCTION("IF(E29="""", 0, SUM(ARRAYFORMULA(IFERROR(VLOOKUP(TRIM(SPLIT(E29, "","")), PRICELIST!C:D, 2, FALSE), 0))))"),0)</f>
        <v>0</v>
      </c>
      <c r="G29" s="17"/>
      <c r="H29" s="19">
        <f t="shared" ca="1" si="1"/>
        <v>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22.5" customHeight="1">
      <c r="A30" s="14"/>
      <c r="B30" s="15"/>
      <c r="C30" s="15"/>
      <c r="D30" s="15"/>
      <c r="E30" s="17"/>
      <c r="F30" s="18">
        <f ca="1">IFERROR(__xludf.DUMMYFUNCTION("IF(E30="""", 0, SUM(ARRAYFORMULA(IFERROR(VLOOKUP(TRIM(SPLIT(E30, "","")), PRICELIST!C:D, 2, FALSE), 0))))"),0)</f>
        <v>0</v>
      </c>
      <c r="G30" s="17"/>
      <c r="H30" s="19">
        <f t="shared" ca="1" si="1"/>
        <v>0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22.5" customHeight="1">
      <c r="A31" s="14"/>
      <c r="B31" s="15"/>
      <c r="C31" s="15"/>
      <c r="D31" s="15"/>
      <c r="E31" s="17"/>
      <c r="F31" s="18">
        <f ca="1">IFERROR(__xludf.DUMMYFUNCTION("IF(E31="""", 0, SUM(ARRAYFORMULA(IFERROR(VLOOKUP(TRIM(SPLIT(E31, "","")), PRICELIST!C:D, 2, FALSE), 0))))"),0)</f>
        <v>0</v>
      </c>
      <c r="G31" s="17"/>
      <c r="H31" s="19">
        <f t="shared" ca="1" si="1"/>
        <v>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22.5" customHeight="1">
      <c r="A32" s="14"/>
      <c r="B32" s="15"/>
      <c r="C32" s="15"/>
      <c r="D32" s="15"/>
      <c r="E32" s="17"/>
      <c r="F32" s="18">
        <f ca="1">IFERROR(__xludf.DUMMYFUNCTION("IF(E32="""", 0, SUM(ARRAYFORMULA(IFERROR(VLOOKUP(TRIM(SPLIT(E32, "","")), PRICELIST!C:D, 2, FALSE), 0))))"),0)</f>
        <v>0</v>
      </c>
      <c r="G32" s="17"/>
      <c r="H32" s="19">
        <f t="shared" ca="1" si="1"/>
        <v>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22.5" customHeight="1">
      <c r="A33" s="14"/>
      <c r="B33" s="15"/>
      <c r="C33" s="15"/>
      <c r="D33" s="15"/>
      <c r="E33" s="17"/>
      <c r="F33" s="18">
        <f ca="1">IFERROR(__xludf.DUMMYFUNCTION("IF(E33="""", 0, SUM(ARRAYFORMULA(IFERROR(VLOOKUP(TRIM(SPLIT(E33, "","")), PRICELIST!C:D, 2, FALSE), 0))))"),0)</f>
        <v>0</v>
      </c>
      <c r="G33" s="17"/>
      <c r="H33" s="19">
        <f t="shared" ca="1" si="1"/>
        <v>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22.5" customHeight="1">
      <c r="A34" s="14"/>
      <c r="B34" s="15"/>
      <c r="C34" s="15"/>
      <c r="D34" s="15"/>
      <c r="E34" s="17"/>
      <c r="F34" s="18">
        <f ca="1">IFERROR(__xludf.DUMMYFUNCTION("IF(E34="""", 0, SUM(ARRAYFORMULA(IFERROR(VLOOKUP(TRIM(SPLIT(E34, "","")), PRICELIST!C:D, 2, FALSE), 0))))"),0)</f>
        <v>0</v>
      </c>
      <c r="G34" s="17"/>
      <c r="H34" s="19">
        <f t="shared" ca="1" si="1"/>
        <v>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22.5" customHeight="1">
      <c r="A35" s="14"/>
      <c r="B35" s="15"/>
      <c r="C35" s="15"/>
      <c r="D35" s="15"/>
      <c r="E35" s="17"/>
      <c r="F35" s="18">
        <f ca="1">IFERROR(__xludf.DUMMYFUNCTION("IF(E35="""", 0, SUM(ARRAYFORMULA(IFERROR(VLOOKUP(TRIM(SPLIT(E35, "","")), PRICELIST!C:D, 2, FALSE), 0))))"),0)</f>
        <v>0</v>
      </c>
      <c r="G35" s="17"/>
      <c r="H35" s="19">
        <f t="shared" ca="1" si="1"/>
        <v>0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22.5" customHeight="1">
      <c r="A36" s="14"/>
      <c r="B36" s="15"/>
      <c r="C36" s="15"/>
      <c r="D36" s="15"/>
      <c r="E36" s="17"/>
      <c r="F36" s="18">
        <f ca="1">IFERROR(__xludf.DUMMYFUNCTION("IF(E36="""", 0, SUM(ARRAYFORMULA(IFERROR(VLOOKUP(TRIM(SPLIT(E36, "","")), PRICELIST!C:D, 2, FALSE), 0))))"),0)</f>
        <v>0</v>
      </c>
      <c r="G36" s="17"/>
      <c r="H36" s="19">
        <f t="shared" ca="1" si="1"/>
        <v>0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22.5" customHeight="1">
      <c r="A37" s="14"/>
      <c r="B37" s="15"/>
      <c r="C37" s="15"/>
      <c r="D37" s="15"/>
      <c r="E37" s="17"/>
      <c r="F37" s="18">
        <f ca="1">IFERROR(__xludf.DUMMYFUNCTION("IF(E37="""", 0, SUM(ARRAYFORMULA(IFERROR(VLOOKUP(TRIM(SPLIT(E37, "","")), PRICELIST!C:D, 2, FALSE), 0))))"),0)</f>
        <v>0</v>
      </c>
      <c r="G37" s="17"/>
      <c r="H37" s="19">
        <f t="shared" ca="1" si="1"/>
        <v>0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22.5" customHeight="1">
      <c r="A38" s="14"/>
      <c r="B38" s="15"/>
      <c r="C38" s="15"/>
      <c r="D38" s="15"/>
      <c r="E38" s="17"/>
      <c r="F38" s="18">
        <f ca="1">IFERROR(__xludf.DUMMYFUNCTION("IF(E38="""", 0, SUM(ARRAYFORMULA(IFERROR(VLOOKUP(TRIM(SPLIT(E38, "","")), PRICELIST!C:D, 2, FALSE), 0))))"),0)</f>
        <v>0</v>
      </c>
      <c r="G38" s="17"/>
      <c r="H38" s="19">
        <f t="shared" ca="1" si="1"/>
        <v>0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22.5" customHeight="1">
      <c r="A39" s="14"/>
      <c r="B39" s="15"/>
      <c r="C39" s="15"/>
      <c r="D39" s="15"/>
      <c r="E39" s="17"/>
      <c r="F39" s="18">
        <f ca="1">IFERROR(__xludf.DUMMYFUNCTION("IF(E39="""", 0, SUM(ARRAYFORMULA(IFERROR(VLOOKUP(TRIM(SPLIT(E39, "","")), PRICELIST!C:D, 2, FALSE), 0))))"),0)</f>
        <v>0</v>
      </c>
      <c r="G39" s="17"/>
      <c r="H39" s="19">
        <f t="shared" ca="1" si="1"/>
        <v>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22.5" customHeight="1">
      <c r="A40" s="14"/>
      <c r="B40" s="15"/>
      <c r="C40" s="15"/>
      <c r="D40" s="15"/>
      <c r="E40" s="17"/>
      <c r="F40" s="18">
        <f ca="1">IFERROR(__xludf.DUMMYFUNCTION("IF(E40="""", 0, SUM(ARRAYFORMULA(IFERROR(VLOOKUP(TRIM(SPLIT(E40, "","")), PRICELIST!C:D, 2, FALSE), 0))))"),0)</f>
        <v>0</v>
      </c>
      <c r="G40" s="17"/>
      <c r="H40" s="19">
        <f t="shared" ca="1" si="1"/>
        <v>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22.5" customHeight="1">
      <c r="A41" s="14"/>
      <c r="B41" s="15"/>
      <c r="C41" s="15"/>
      <c r="D41" s="15"/>
      <c r="E41" s="17"/>
      <c r="F41" s="18">
        <f ca="1">IFERROR(__xludf.DUMMYFUNCTION("IF(E41="""", 0, SUM(ARRAYFORMULA(IFERROR(VLOOKUP(TRIM(SPLIT(E41, "","")), PRICELIST!C:D, 2, FALSE), 0))))"),0)</f>
        <v>0</v>
      </c>
      <c r="G41" s="17"/>
      <c r="H41" s="19">
        <f t="shared" ca="1" si="1"/>
        <v>0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22.5" customHeight="1">
      <c r="A42" s="14"/>
      <c r="B42" s="15"/>
      <c r="C42" s="15"/>
      <c r="D42" s="15"/>
      <c r="E42" s="17"/>
      <c r="F42" s="18">
        <f ca="1">IFERROR(__xludf.DUMMYFUNCTION("IF(E42="""", 0, SUM(ARRAYFORMULA(IFERROR(VLOOKUP(TRIM(SPLIT(E42, "","")), PRICELIST!C:D, 2, FALSE), 0))))"),0)</f>
        <v>0</v>
      </c>
      <c r="G42" s="17"/>
      <c r="H42" s="19">
        <f t="shared" ca="1" si="1"/>
        <v>0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22.5" customHeight="1">
      <c r="A43" s="14"/>
      <c r="B43" s="15"/>
      <c r="C43" s="15"/>
      <c r="D43" s="15"/>
      <c r="E43" s="17"/>
      <c r="F43" s="18">
        <f ca="1">IFERROR(__xludf.DUMMYFUNCTION("IF(E43="""", 0, SUM(ARRAYFORMULA(IFERROR(VLOOKUP(TRIM(SPLIT(E43, "","")), PRICELIST!C:D, 2, FALSE), 0))))"),0)</f>
        <v>0</v>
      </c>
      <c r="G43" s="17"/>
      <c r="H43" s="19">
        <f t="shared" ca="1" si="1"/>
        <v>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22.5" customHeight="1">
      <c r="A44" s="14"/>
      <c r="B44" s="15"/>
      <c r="C44" s="15"/>
      <c r="D44" s="15"/>
      <c r="E44" s="17"/>
      <c r="F44" s="18">
        <f ca="1">IFERROR(__xludf.DUMMYFUNCTION("IF(E44="""", 0, SUM(ARRAYFORMULA(IFERROR(VLOOKUP(TRIM(SPLIT(E44, "","")), PRICELIST!C:D, 2, FALSE), 0))))"),0)</f>
        <v>0</v>
      </c>
      <c r="G44" s="17"/>
      <c r="H44" s="19">
        <f t="shared" ca="1" si="1"/>
        <v>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22.5" customHeight="1">
      <c r="A45" s="14"/>
      <c r="B45" s="15"/>
      <c r="C45" s="15"/>
      <c r="D45" s="15"/>
      <c r="E45" s="17"/>
      <c r="F45" s="18">
        <f ca="1">IFERROR(__xludf.DUMMYFUNCTION("IF(E45="""", 0, SUM(ARRAYFORMULA(IFERROR(VLOOKUP(TRIM(SPLIT(E45, "","")), PRICELIST!C:D, 2, FALSE), 0))))"),0)</f>
        <v>0</v>
      </c>
      <c r="G45" s="17"/>
      <c r="H45" s="19">
        <f t="shared" ca="1" si="1"/>
        <v>0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22.5" customHeight="1">
      <c r="A46" s="14"/>
      <c r="B46" s="15"/>
      <c r="C46" s="15"/>
      <c r="D46" s="15"/>
      <c r="E46" s="17"/>
      <c r="F46" s="18">
        <f ca="1">IFERROR(__xludf.DUMMYFUNCTION("IF(E46="""", 0, SUM(ARRAYFORMULA(IFERROR(VLOOKUP(TRIM(SPLIT(E46, "","")), PRICELIST!C:D, 2, FALSE), 0))))"),0)</f>
        <v>0</v>
      </c>
      <c r="G46" s="17"/>
      <c r="H46" s="19">
        <f t="shared" ca="1" si="1"/>
        <v>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22.5" customHeight="1">
      <c r="A47" s="14"/>
      <c r="B47" s="15"/>
      <c r="C47" s="15"/>
      <c r="D47" s="15"/>
      <c r="E47" s="17"/>
      <c r="F47" s="18">
        <f ca="1">IFERROR(__xludf.DUMMYFUNCTION("IF(E47="""", 0, SUM(ARRAYFORMULA(IFERROR(VLOOKUP(TRIM(SPLIT(E47, "","")), PRICELIST!C:D, 2, FALSE), 0))))"),0)</f>
        <v>0</v>
      </c>
      <c r="G47" s="17"/>
      <c r="H47" s="19">
        <f t="shared" ca="1" si="1"/>
        <v>0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22.5" customHeight="1">
      <c r="A48" s="14"/>
      <c r="B48" s="15"/>
      <c r="C48" s="15"/>
      <c r="D48" s="15"/>
      <c r="E48" s="17"/>
      <c r="F48" s="18">
        <f ca="1">IFERROR(__xludf.DUMMYFUNCTION("IF(E48="""", 0, SUM(ARRAYFORMULA(IFERROR(VLOOKUP(TRIM(SPLIT(E48, "","")), PRICELIST!C:D, 2, FALSE), 0))))"),0)</f>
        <v>0</v>
      </c>
      <c r="G48" s="17"/>
      <c r="H48" s="19">
        <f t="shared" ca="1" si="1"/>
        <v>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22.5" customHeight="1">
      <c r="A49" s="14"/>
      <c r="B49" s="15"/>
      <c r="C49" s="15"/>
      <c r="D49" s="15"/>
      <c r="E49" s="17"/>
      <c r="F49" s="18">
        <f ca="1">IFERROR(__xludf.DUMMYFUNCTION("IF(E49="""", 0, SUM(ARRAYFORMULA(IFERROR(VLOOKUP(TRIM(SPLIT(E49, "","")), PRICELIST!C:D, 2, FALSE), 0))))"),0)</f>
        <v>0</v>
      </c>
      <c r="G49" s="17"/>
      <c r="H49" s="19">
        <f t="shared" ca="1" si="1"/>
        <v>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22.5" customHeight="1">
      <c r="A50" s="14"/>
      <c r="B50" s="15"/>
      <c r="C50" s="15"/>
      <c r="D50" s="15"/>
      <c r="E50" s="17"/>
      <c r="F50" s="18">
        <f ca="1">IFERROR(__xludf.DUMMYFUNCTION("IF(E50="""", 0, SUM(ARRAYFORMULA(IFERROR(VLOOKUP(TRIM(SPLIT(E50, "","")), PRICELIST!C:D, 2, FALSE), 0))))"),0)</f>
        <v>0</v>
      </c>
      <c r="G50" s="17"/>
      <c r="H50" s="19">
        <f t="shared" ca="1" si="1"/>
        <v>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ht="22.5" customHeight="1">
      <c r="A51" s="14"/>
      <c r="B51" s="15"/>
      <c r="C51" s="15"/>
      <c r="D51" s="15"/>
      <c r="E51" s="17"/>
      <c r="F51" s="18">
        <f ca="1">IFERROR(__xludf.DUMMYFUNCTION("IF(E51="""", 0, SUM(ARRAYFORMULA(IFERROR(VLOOKUP(TRIM(SPLIT(E51, "","")), PRICELIST!C:D, 2, FALSE), 0))))"),0)</f>
        <v>0</v>
      </c>
      <c r="G51" s="17"/>
      <c r="H51" s="19">
        <f t="shared" ca="1" si="1"/>
        <v>0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22.5" customHeight="1">
      <c r="A52" s="14"/>
      <c r="B52" s="15"/>
      <c r="C52" s="15"/>
      <c r="D52" s="15"/>
      <c r="E52" s="17"/>
      <c r="F52" s="18">
        <f ca="1">IFERROR(__xludf.DUMMYFUNCTION("IF(E52="""", 0, SUM(ARRAYFORMULA(IFERROR(VLOOKUP(TRIM(SPLIT(E52, "","")), PRICELIST!C:D, 2, FALSE), 0))))"),0)</f>
        <v>0</v>
      </c>
      <c r="G52" s="17"/>
      <c r="H52" s="19">
        <f t="shared" ca="1" si="1"/>
        <v>0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22.5" customHeight="1">
      <c r="A53" s="14"/>
      <c r="B53" s="15"/>
      <c r="C53" s="15"/>
      <c r="D53" s="15"/>
      <c r="E53" s="17"/>
      <c r="F53" s="18">
        <f ca="1">IFERROR(__xludf.DUMMYFUNCTION("IF(E53="""", 0, SUM(ARRAYFORMULA(IFERROR(VLOOKUP(TRIM(SPLIT(E53, "","")), PRICELIST!C:D, 2, FALSE), 0))))"),0)</f>
        <v>0</v>
      </c>
      <c r="G53" s="17"/>
      <c r="H53" s="19">
        <f t="shared" ca="1" si="1"/>
        <v>0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22.5" customHeight="1">
      <c r="A54" s="14"/>
      <c r="B54" s="15"/>
      <c r="C54" s="15"/>
      <c r="D54" s="15"/>
      <c r="E54" s="17"/>
      <c r="F54" s="18">
        <f ca="1">IFERROR(__xludf.DUMMYFUNCTION("IF(E54="""", 0, SUM(ARRAYFORMULA(IFERROR(VLOOKUP(TRIM(SPLIT(E54, "","")), PRICELIST!C:D, 2, FALSE), 0))))"),0)</f>
        <v>0</v>
      </c>
      <c r="G54" s="17"/>
      <c r="H54" s="19">
        <f t="shared" ca="1" si="1"/>
        <v>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ht="22.5" customHeight="1">
      <c r="A55" s="14"/>
      <c r="B55" s="15"/>
      <c r="C55" s="15"/>
      <c r="D55" s="15"/>
      <c r="E55" s="17"/>
      <c r="F55" s="18">
        <f ca="1">IFERROR(__xludf.DUMMYFUNCTION("IF(E55="""", 0, SUM(ARRAYFORMULA(IFERROR(VLOOKUP(TRIM(SPLIT(E55, "","")), PRICELIST!C:D, 2, FALSE), 0))))"),0)</f>
        <v>0</v>
      </c>
      <c r="G55" s="17"/>
      <c r="H55" s="19">
        <f t="shared" ca="1" si="1"/>
        <v>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ht="22.5" customHeight="1">
      <c r="A56" s="14"/>
      <c r="B56" s="15"/>
      <c r="C56" s="15"/>
      <c r="D56" s="15"/>
      <c r="E56" s="17"/>
      <c r="F56" s="18">
        <f ca="1">IFERROR(__xludf.DUMMYFUNCTION("IF(E56="""", 0, SUM(ARRAYFORMULA(IFERROR(VLOOKUP(TRIM(SPLIT(E56, "","")), PRICELIST!C:D, 2, FALSE), 0))))"),0)</f>
        <v>0</v>
      </c>
      <c r="G56" s="17"/>
      <c r="H56" s="19">
        <f t="shared" ca="1" si="1"/>
        <v>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22.5" customHeight="1">
      <c r="A57" s="14"/>
      <c r="B57" s="15"/>
      <c r="C57" s="15"/>
      <c r="D57" s="15"/>
      <c r="E57" s="17"/>
      <c r="F57" s="18">
        <f ca="1">IFERROR(__xludf.DUMMYFUNCTION("IF(E57="""", 0, SUM(ARRAYFORMULA(IFERROR(VLOOKUP(TRIM(SPLIT(E57, "","")), PRICELIST!C:D, 2, FALSE), 0))))"),0)</f>
        <v>0</v>
      </c>
      <c r="G57" s="17"/>
      <c r="H57" s="19">
        <f t="shared" ca="1" si="1"/>
        <v>0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ht="22.5" customHeight="1">
      <c r="A58" s="14"/>
      <c r="B58" s="15"/>
      <c r="C58" s="15"/>
      <c r="D58" s="15"/>
      <c r="E58" s="17"/>
      <c r="F58" s="18">
        <f ca="1">IFERROR(__xludf.DUMMYFUNCTION("IF(E58="""", 0, SUM(ARRAYFORMULA(IFERROR(VLOOKUP(TRIM(SPLIT(E58, "","")), PRICELIST!C:D, 2, FALSE), 0))))"),0)</f>
        <v>0</v>
      </c>
      <c r="G58" s="17"/>
      <c r="H58" s="19">
        <f t="shared" ca="1" si="1"/>
        <v>0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ht="22.5" customHeight="1">
      <c r="A59" s="14"/>
      <c r="B59" s="15"/>
      <c r="C59" s="15"/>
      <c r="D59" s="15"/>
      <c r="E59" s="17"/>
      <c r="F59" s="18">
        <f ca="1">IFERROR(__xludf.DUMMYFUNCTION("IF(E59="""", 0, SUM(ARRAYFORMULA(IFERROR(VLOOKUP(TRIM(SPLIT(E59, "","")), PRICELIST!C:D, 2, FALSE), 0))))"),0)</f>
        <v>0</v>
      </c>
      <c r="G59" s="17"/>
      <c r="H59" s="19">
        <f t="shared" ca="1" si="1"/>
        <v>0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ht="22.5" customHeight="1">
      <c r="A60" s="14"/>
      <c r="B60" s="15"/>
      <c r="C60" s="15"/>
      <c r="D60" s="15"/>
      <c r="E60" s="17"/>
      <c r="F60" s="18">
        <f ca="1">IFERROR(__xludf.DUMMYFUNCTION("IF(E60="""", 0, SUM(ARRAYFORMULA(IFERROR(VLOOKUP(TRIM(SPLIT(E60, "","")), PRICELIST!C:D, 2, FALSE), 0))))"),0)</f>
        <v>0</v>
      </c>
      <c r="G60" s="17"/>
      <c r="H60" s="19">
        <f t="shared" ca="1" si="1"/>
        <v>0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22.5" customHeight="1">
      <c r="A61" s="14"/>
      <c r="B61" s="15"/>
      <c r="C61" s="15"/>
      <c r="D61" s="15"/>
      <c r="E61" s="17"/>
      <c r="F61" s="18">
        <f ca="1">IFERROR(__xludf.DUMMYFUNCTION("IF(E61="""", 0, SUM(ARRAYFORMULA(IFERROR(VLOOKUP(TRIM(SPLIT(E61, "","")), PRICELIST!C:D, 2, FALSE), 0))))"),0)</f>
        <v>0</v>
      </c>
      <c r="G61" s="17"/>
      <c r="H61" s="19">
        <f t="shared" ca="1" si="1"/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22.5" customHeight="1">
      <c r="A62" s="14"/>
      <c r="B62" s="15"/>
      <c r="C62" s="15"/>
      <c r="D62" s="15"/>
      <c r="E62" s="17"/>
      <c r="F62" s="18">
        <f ca="1">IFERROR(__xludf.DUMMYFUNCTION("IF(E62="""", 0, SUM(ARRAYFORMULA(IFERROR(VLOOKUP(TRIM(SPLIT(E62, "","")), PRICELIST!C:D, 2, FALSE), 0))))"),0)</f>
        <v>0</v>
      </c>
      <c r="G62" s="17"/>
      <c r="H62" s="19">
        <f t="shared" ca="1" si="1"/>
        <v>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22.5" customHeight="1">
      <c r="A63" s="14"/>
      <c r="B63" s="15"/>
      <c r="C63" s="15"/>
      <c r="D63" s="15"/>
      <c r="E63" s="17"/>
      <c r="F63" s="18">
        <f ca="1">IFERROR(__xludf.DUMMYFUNCTION("IF(E63="""", 0, SUM(ARRAYFORMULA(IFERROR(VLOOKUP(TRIM(SPLIT(E63, "","")), PRICELIST!C:D, 2, FALSE), 0))))"),0)</f>
        <v>0</v>
      </c>
      <c r="G63" s="17"/>
      <c r="H63" s="19">
        <f t="shared" ca="1" si="1"/>
        <v>0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22.5" customHeight="1">
      <c r="A64" s="14"/>
      <c r="B64" s="15"/>
      <c r="C64" s="15"/>
      <c r="D64" s="15"/>
      <c r="E64" s="17"/>
      <c r="F64" s="18">
        <f ca="1">IFERROR(__xludf.DUMMYFUNCTION("IF(E64="""", 0, SUM(ARRAYFORMULA(IFERROR(VLOOKUP(TRIM(SPLIT(E64, "","")), PRICELIST!C:D, 2, FALSE), 0))))"),0)</f>
        <v>0</v>
      </c>
      <c r="G64" s="17"/>
      <c r="H64" s="19">
        <f t="shared" ca="1" si="1"/>
        <v>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ht="22.5" customHeight="1">
      <c r="A65" s="14"/>
      <c r="B65" s="15"/>
      <c r="C65" s="15"/>
      <c r="D65" s="15"/>
      <c r="E65" s="17"/>
      <c r="F65" s="18">
        <f ca="1">IFERROR(__xludf.DUMMYFUNCTION("IF(E65="""", 0, SUM(ARRAYFORMULA(IFERROR(VLOOKUP(TRIM(SPLIT(E65, "","")), PRICELIST!C:D, 2, FALSE), 0))))"),0)</f>
        <v>0</v>
      </c>
      <c r="G65" s="17"/>
      <c r="H65" s="19">
        <f t="shared" ca="1" si="1"/>
        <v>0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22.5" customHeight="1">
      <c r="A66" s="14"/>
      <c r="B66" s="15"/>
      <c r="C66" s="15"/>
      <c r="D66" s="15"/>
      <c r="E66" s="17"/>
      <c r="F66" s="18">
        <f ca="1">IFERROR(__xludf.DUMMYFUNCTION("IF(E66="""", 0, SUM(ARRAYFORMULA(IFERROR(VLOOKUP(TRIM(SPLIT(E66, "","")), PRICELIST!C:D, 2, FALSE), 0))))"),0)</f>
        <v>0</v>
      </c>
      <c r="G66" s="17"/>
      <c r="H66" s="19">
        <f t="shared" ca="1" si="1"/>
        <v>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ht="22.5" customHeight="1">
      <c r="A67" s="14"/>
      <c r="B67" s="15"/>
      <c r="C67" s="15"/>
      <c r="D67" s="15"/>
      <c r="E67" s="17"/>
      <c r="F67" s="18">
        <f ca="1">IFERROR(__xludf.DUMMYFUNCTION("IF(E67="""", 0, SUM(ARRAYFORMULA(IFERROR(VLOOKUP(TRIM(SPLIT(E67, "","")), PRICELIST!C:D, 2, FALSE), 0))))"),0)</f>
        <v>0</v>
      </c>
      <c r="G67" s="17"/>
      <c r="H67" s="19">
        <f t="shared" ca="1" si="1"/>
        <v>0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22.5" customHeight="1">
      <c r="A68" s="14"/>
      <c r="B68" s="15"/>
      <c r="C68" s="15"/>
      <c r="D68" s="15"/>
      <c r="E68" s="17"/>
      <c r="F68" s="18">
        <f ca="1">IFERROR(__xludf.DUMMYFUNCTION("IF(E68="""", 0, SUM(ARRAYFORMULA(IFERROR(VLOOKUP(TRIM(SPLIT(E68, "","")), PRICELIST!C:D, 2, FALSE), 0))))"),0)</f>
        <v>0</v>
      </c>
      <c r="G68" s="17"/>
      <c r="H68" s="19">
        <f t="shared" ca="1" si="1"/>
        <v>0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22.5" customHeight="1">
      <c r="A69" s="14"/>
      <c r="B69" s="15"/>
      <c r="C69" s="15"/>
      <c r="D69" s="15"/>
      <c r="E69" s="17"/>
      <c r="F69" s="18">
        <f ca="1">IFERROR(__xludf.DUMMYFUNCTION("IF(E69="""", 0, SUM(ARRAYFORMULA(IFERROR(VLOOKUP(TRIM(SPLIT(E69, "","")), PRICELIST!C:D, 2, FALSE), 0))))"),0)</f>
        <v>0</v>
      </c>
      <c r="G69" s="17"/>
      <c r="H69" s="19">
        <f t="shared" ca="1" si="1"/>
        <v>0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22.5" customHeight="1">
      <c r="A70" s="14"/>
      <c r="B70" s="15"/>
      <c r="C70" s="15"/>
      <c r="D70" s="15"/>
      <c r="E70" s="17"/>
      <c r="F70" s="18">
        <f ca="1">IFERROR(__xludf.DUMMYFUNCTION("IF(E70="""", 0, SUM(ARRAYFORMULA(IFERROR(VLOOKUP(TRIM(SPLIT(E70, "","")), PRICELIST!C:D, 2, FALSE), 0))))"),0)</f>
        <v>0</v>
      </c>
      <c r="G70" s="17"/>
      <c r="H70" s="19">
        <f t="shared" ca="1" si="1"/>
        <v>0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ht="22.5" customHeight="1">
      <c r="A71" s="14"/>
      <c r="B71" s="15"/>
      <c r="C71" s="15"/>
      <c r="D71" s="15"/>
      <c r="E71" s="17"/>
      <c r="F71" s="18">
        <f ca="1">IFERROR(__xludf.DUMMYFUNCTION("IF(E71="""", 0, SUM(ARRAYFORMULA(IFERROR(VLOOKUP(TRIM(SPLIT(E71, "","")), PRICELIST!C:D, 2, FALSE), 0))))"),0)</f>
        <v>0</v>
      </c>
      <c r="G71" s="17"/>
      <c r="H71" s="19">
        <f t="shared" ca="1" si="1"/>
        <v>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ht="22.5" customHeight="1">
      <c r="A72" s="14"/>
      <c r="B72" s="15"/>
      <c r="C72" s="15"/>
      <c r="D72" s="15"/>
      <c r="E72" s="17"/>
      <c r="F72" s="18">
        <f ca="1">IFERROR(__xludf.DUMMYFUNCTION("IF(E72="""", 0, SUM(ARRAYFORMULA(IFERROR(VLOOKUP(TRIM(SPLIT(E72, "","")), PRICELIST!C:D, 2, FALSE), 0))))"),0)</f>
        <v>0</v>
      </c>
      <c r="G72" s="17"/>
      <c r="H72" s="19">
        <f t="shared" ca="1" si="1"/>
        <v>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22.5" customHeight="1">
      <c r="A73" s="14"/>
      <c r="B73" s="15"/>
      <c r="C73" s="15"/>
      <c r="D73" s="15"/>
      <c r="E73" s="17"/>
      <c r="F73" s="18">
        <f ca="1">IFERROR(__xludf.DUMMYFUNCTION("IF(E73="""", 0, SUM(ARRAYFORMULA(IFERROR(VLOOKUP(TRIM(SPLIT(E73, "","")), PRICELIST!C:D, 2, FALSE), 0))))"),0)</f>
        <v>0</v>
      </c>
      <c r="G73" s="17"/>
      <c r="H73" s="19">
        <f t="shared" ca="1" si="1"/>
        <v>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ht="22.5" customHeight="1">
      <c r="A74" s="14"/>
      <c r="B74" s="15"/>
      <c r="C74" s="15"/>
      <c r="D74" s="15"/>
      <c r="E74" s="17"/>
      <c r="F74" s="18">
        <f ca="1">IFERROR(__xludf.DUMMYFUNCTION("IF(E74="""", 0, SUM(ARRAYFORMULA(IFERROR(VLOOKUP(TRIM(SPLIT(E74, "","")), PRICELIST!C:D, 2, FALSE), 0))))"),0)</f>
        <v>0</v>
      </c>
      <c r="G74" s="17"/>
      <c r="H74" s="19">
        <f t="shared" ca="1" si="1"/>
        <v>0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22.5" customHeight="1">
      <c r="A75" s="14"/>
      <c r="B75" s="15"/>
      <c r="C75" s="15"/>
      <c r="D75" s="15"/>
      <c r="E75" s="17"/>
      <c r="F75" s="18">
        <f ca="1">IFERROR(__xludf.DUMMYFUNCTION("IF(E75="""", 0, SUM(ARRAYFORMULA(IFERROR(VLOOKUP(TRIM(SPLIT(E75, "","")), PRICELIST!C:D, 2, FALSE), 0))))"),0)</f>
        <v>0</v>
      </c>
      <c r="G75" s="17"/>
      <c r="H75" s="19">
        <f t="shared" ca="1" si="1"/>
        <v>0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22.5" customHeight="1">
      <c r="A76" s="14"/>
      <c r="B76" s="15"/>
      <c r="C76" s="15"/>
      <c r="D76" s="15"/>
      <c r="E76" s="17"/>
      <c r="F76" s="18">
        <f ca="1">IFERROR(__xludf.DUMMYFUNCTION("IF(E76="""", 0, SUM(ARRAYFORMULA(IFERROR(VLOOKUP(TRIM(SPLIT(E76, "","")), PRICELIST!C:D, 2, FALSE), 0))))"),0)</f>
        <v>0</v>
      </c>
      <c r="G76" s="17"/>
      <c r="H76" s="19">
        <f t="shared" ca="1" si="1"/>
        <v>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22.5" customHeight="1">
      <c r="A77" s="14"/>
      <c r="B77" s="15"/>
      <c r="C77" s="15"/>
      <c r="D77" s="15"/>
      <c r="E77" s="17"/>
      <c r="F77" s="18">
        <f ca="1">IFERROR(__xludf.DUMMYFUNCTION("IF(E77="""", 0, SUM(ARRAYFORMULA(IFERROR(VLOOKUP(TRIM(SPLIT(E77, "","")), PRICELIST!C:D, 2, FALSE), 0))))"),0)</f>
        <v>0</v>
      </c>
      <c r="G77" s="17"/>
      <c r="H77" s="19">
        <f t="shared" ca="1" si="1"/>
        <v>0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ht="22.5" customHeight="1">
      <c r="A78" s="14"/>
      <c r="B78" s="15"/>
      <c r="C78" s="15"/>
      <c r="D78" s="15"/>
      <c r="E78" s="17"/>
      <c r="F78" s="18">
        <f ca="1">IFERROR(__xludf.DUMMYFUNCTION("IF(E78="""", 0, SUM(ARRAYFORMULA(IFERROR(VLOOKUP(TRIM(SPLIT(E78, "","")), PRICELIST!C:D, 2, FALSE), 0))))"),0)</f>
        <v>0</v>
      </c>
      <c r="G78" s="17"/>
      <c r="H78" s="19">
        <f t="shared" ca="1" si="1"/>
        <v>0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ht="22.5" customHeight="1">
      <c r="A79" s="14"/>
      <c r="B79" s="15"/>
      <c r="C79" s="15"/>
      <c r="D79" s="15"/>
      <c r="E79" s="17"/>
      <c r="F79" s="18">
        <f ca="1">IFERROR(__xludf.DUMMYFUNCTION("IF(E79="""", 0, SUM(ARRAYFORMULA(IFERROR(VLOOKUP(TRIM(SPLIT(E79, "","")), PRICELIST!C:D, 2, FALSE), 0))))"),0)</f>
        <v>0</v>
      </c>
      <c r="G79" s="17"/>
      <c r="H79" s="19">
        <f t="shared" ca="1" si="1"/>
        <v>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ht="22.5" customHeight="1">
      <c r="A80" s="14"/>
      <c r="B80" s="15"/>
      <c r="C80" s="15"/>
      <c r="D80" s="15"/>
      <c r="E80" s="17"/>
      <c r="F80" s="18">
        <f ca="1">IFERROR(__xludf.DUMMYFUNCTION("IF(E80="""", 0, SUM(ARRAYFORMULA(IFERROR(VLOOKUP(TRIM(SPLIT(E80, "","")), PRICELIST!C:D, 2, FALSE), 0))))"),0)</f>
        <v>0</v>
      </c>
      <c r="G80" s="17"/>
      <c r="H80" s="19">
        <f t="shared" ca="1" si="1"/>
        <v>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ht="22.5" customHeight="1">
      <c r="A81" s="14"/>
      <c r="B81" s="15"/>
      <c r="C81" s="15"/>
      <c r="D81" s="15"/>
      <c r="E81" s="17"/>
      <c r="F81" s="18">
        <f ca="1">IFERROR(__xludf.DUMMYFUNCTION("IF(E81="""", 0, SUM(ARRAYFORMULA(IFERROR(VLOOKUP(TRIM(SPLIT(E81, "","")), PRICELIST!C:D, 2, FALSE), 0))))"),0)</f>
        <v>0</v>
      </c>
      <c r="G81" s="17"/>
      <c r="H81" s="19">
        <f t="shared" ca="1" si="1"/>
        <v>0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ht="22.5" customHeight="1">
      <c r="A82" s="14"/>
      <c r="B82" s="15"/>
      <c r="C82" s="15"/>
      <c r="D82" s="15"/>
      <c r="E82" s="17"/>
      <c r="F82" s="18">
        <f ca="1">IFERROR(__xludf.DUMMYFUNCTION("IF(E82="""", 0, SUM(ARRAYFORMULA(IFERROR(VLOOKUP(TRIM(SPLIT(E82, "","")), PRICELIST!C:D, 2, FALSE), 0))))"),0)</f>
        <v>0</v>
      </c>
      <c r="G82" s="17"/>
      <c r="H82" s="19">
        <f t="shared" ca="1" si="1"/>
        <v>0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22.5" customHeight="1">
      <c r="A83" s="14"/>
      <c r="B83" s="15"/>
      <c r="C83" s="15"/>
      <c r="D83" s="15"/>
      <c r="E83" s="17"/>
      <c r="F83" s="18">
        <f ca="1">IFERROR(__xludf.DUMMYFUNCTION("IF(E83="""", 0, SUM(ARRAYFORMULA(IFERROR(VLOOKUP(TRIM(SPLIT(E83, "","")), PRICELIST!C:D, 2, FALSE), 0))))"),0)</f>
        <v>0</v>
      </c>
      <c r="G83" s="17"/>
      <c r="H83" s="19">
        <f t="shared" ca="1" si="1"/>
        <v>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22.5" customHeight="1">
      <c r="A84" s="14"/>
      <c r="B84" s="15"/>
      <c r="C84" s="15"/>
      <c r="D84" s="15"/>
      <c r="E84" s="17"/>
      <c r="F84" s="18">
        <f ca="1">IFERROR(__xludf.DUMMYFUNCTION("IF(E84="""", 0, SUM(ARRAYFORMULA(IFERROR(VLOOKUP(TRIM(SPLIT(E84, "","")), PRICELIST!C:D, 2, FALSE), 0))))"),0)</f>
        <v>0</v>
      </c>
      <c r="G84" s="17"/>
      <c r="H84" s="19">
        <f t="shared" ca="1" si="1"/>
        <v>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22.5" customHeight="1">
      <c r="A85" s="14"/>
      <c r="B85" s="15"/>
      <c r="C85" s="15"/>
      <c r="D85" s="15"/>
      <c r="E85" s="17"/>
      <c r="F85" s="18">
        <f ca="1">IFERROR(__xludf.DUMMYFUNCTION("IF(E85="""", 0, SUM(ARRAYFORMULA(IFERROR(VLOOKUP(TRIM(SPLIT(E85, "","")), PRICELIST!C:D, 2, FALSE), 0))))"),0)</f>
        <v>0</v>
      </c>
      <c r="G85" s="17"/>
      <c r="H85" s="19">
        <f t="shared" ca="1" si="1"/>
        <v>0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22.5" customHeight="1">
      <c r="A86" s="14"/>
      <c r="B86" s="15"/>
      <c r="C86" s="15"/>
      <c r="D86" s="15"/>
      <c r="E86" s="17"/>
      <c r="F86" s="18">
        <f ca="1">IFERROR(__xludf.DUMMYFUNCTION("IF(E86="""", 0, SUM(ARRAYFORMULA(IFERROR(VLOOKUP(TRIM(SPLIT(E86, "","")), PRICELIST!C:D, 2, FALSE), 0))))"),0)</f>
        <v>0</v>
      </c>
      <c r="G86" s="17"/>
      <c r="H86" s="19">
        <f t="shared" ca="1" si="1"/>
        <v>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22.5" customHeight="1">
      <c r="A87" s="14"/>
      <c r="B87" s="15"/>
      <c r="C87" s="15"/>
      <c r="D87" s="15"/>
      <c r="E87" s="17"/>
      <c r="F87" s="18">
        <f ca="1">IFERROR(__xludf.DUMMYFUNCTION("IF(E87="""", 0, SUM(ARRAYFORMULA(IFERROR(VLOOKUP(TRIM(SPLIT(E87, "","")), PRICELIST!C:D, 2, FALSE), 0))))"),0)</f>
        <v>0</v>
      </c>
      <c r="G87" s="17"/>
      <c r="H87" s="19">
        <f t="shared" ca="1" si="1"/>
        <v>0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22.5" customHeight="1">
      <c r="A88" s="14"/>
      <c r="B88" s="15"/>
      <c r="C88" s="15"/>
      <c r="D88" s="15"/>
      <c r="E88" s="17"/>
      <c r="F88" s="18">
        <f ca="1">IFERROR(__xludf.DUMMYFUNCTION("IF(E88="""", 0, SUM(ARRAYFORMULA(IFERROR(VLOOKUP(TRIM(SPLIT(E88, "","")), PRICELIST!C:D, 2, FALSE), 0))))"),0)</f>
        <v>0</v>
      </c>
      <c r="G88" s="17"/>
      <c r="H88" s="19">
        <f t="shared" ca="1" si="1"/>
        <v>0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22.5" customHeight="1">
      <c r="A89" s="14"/>
      <c r="B89" s="15"/>
      <c r="C89" s="15"/>
      <c r="D89" s="15"/>
      <c r="E89" s="17"/>
      <c r="F89" s="18">
        <f ca="1">IFERROR(__xludf.DUMMYFUNCTION("IF(E89="""", 0, SUM(ARRAYFORMULA(IFERROR(VLOOKUP(TRIM(SPLIT(E89, "","")), PRICELIST!C:D, 2, FALSE), 0))))"),0)</f>
        <v>0</v>
      </c>
      <c r="G89" s="17"/>
      <c r="H89" s="19">
        <f t="shared" ca="1" si="1"/>
        <v>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22.5" customHeight="1">
      <c r="A90" s="14"/>
      <c r="B90" s="15"/>
      <c r="C90" s="15"/>
      <c r="D90" s="15"/>
      <c r="E90" s="17"/>
      <c r="F90" s="18">
        <f ca="1">IFERROR(__xludf.DUMMYFUNCTION("IF(E90="""", 0, SUM(ARRAYFORMULA(IFERROR(VLOOKUP(TRIM(SPLIT(E90, "","")), PRICELIST!C:D, 2, FALSE), 0))))"),0)</f>
        <v>0</v>
      </c>
      <c r="G90" s="17"/>
      <c r="H90" s="19">
        <f t="shared" ca="1" si="1"/>
        <v>0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22.5" customHeight="1">
      <c r="A91" s="14"/>
      <c r="B91" s="15"/>
      <c r="C91" s="15"/>
      <c r="D91" s="15"/>
      <c r="E91" s="17"/>
      <c r="F91" s="18">
        <f ca="1">IFERROR(__xludf.DUMMYFUNCTION("IF(E91="""", 0, SUM(ARRAYFORMULA(IFERROR(VLOOKUP(TRIM(SPLIT(E91, "","")), PRICELIST!C:D, 2, FALSE), 0))))"),0)</f>
        <v>0</v>
      </c>
      <c r="G91" s="17"/>
      <c r="H91" s="19">
        <f t="shared" ca="1" si="1"/>
        <v>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22.5" customHeight="1">
      <c r="A92" s="14"/>
      <c r="B92" s="15"/>
      <c r="C92" s="15"/>
      <c r="D92" s="15"/>
      <c r="E92" s="17"/>
      <c r="F92" s="18">
        <f ca="1">IFERROR(__xludf.DUMMYFUNCTION("IF(E92="""", 0, SUM(ARRAYFORMULA(IFERROR(VLOOKUP(TRIM(SPLIT(E92, "","")), PRICELIST!C:D, 2, FALSE), 0))))"),0)</f>
        <v>0</v>
      </c>
      <c r="G92" s="17"/>
      <c r="H92" s="19">
        <f t="shared" ca="1" si="1"/>
        <v>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22.5" customHeight="1">
      <c r="A93" s="14"/>
      <c r="B93" s="15"/>
      <c r="C93" s="15"/>
      <c r="D93" s="15"/>
      <c r="E93" s="17"/>
      <c r="F93" s="18">
        <f ca="1">IFERROR(__xludf.DUMMYFUNCTION("IF(E93="""", 0, SUM(ARRAYFORMULA(IFERROR(VLOOKUP(TRIM(SPLIT(E93, "","")), PRICELIST!C:D, 2, FALSE), 0))))"),0)</f>
        <v>0</v>
      </c>
      <c r="G93" s="17"/>
      <c r="H93" s="19">
        <f t="shared" ca="1" si="1"/>
        <v>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22.5" customHeight="1">
      <c r="A94" s="14"/>
      <c r="B94" s="15"/>
      <c r="C94" s="15"/>
      <c r="D94" s="15"/>
      <c r="E94" s="17"/>
      <c r="F94" s="18">
        <f ca="1">IFERROR(__xludf.DUMMYFUNCTION("IF(E94="""", 0, SUM(ARRAYFORMULA(IFERROR(VLOOKUP(TRIM(SPLIT(E94, "","")), PRICELIST!C:D, 2, FALSE), 0))))"),0)</f>
        <v>0</v>
      </c>
      <c r="G94" s="17"/>
      <c r="H94" s="19">
        <f t="shared" ca="1" si="1"/>
        <v>0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22.5" customHeight="1">
      <c r="A95" s="14"/>
      <c r="B95" s="15"/>
      <c r="C95" s="15"/>
      <c r="D95" s="15"/>
      <c r="E95" s="17"/>
      <c r="F95" s="18">
        <f ca="1">IFERROR(__xludf.DUMMYFUNCTION("IF(E95="""", 0, SUM(ARRAYFORMULA(IFERROR(VLOOKUP(TRIM(SPLIT(E95, "","")), PRICELIST!C:D, 2, FALSE), 0))))"),0)</f>
        <v>0</v>
      </c>
      <c r="G95" s="17"/>
      <c r="H95" s="19">
        <f t="shared" ca="1" si="1"/>
        <v>0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22.5" customHeight="1">
      <c r="A96" s="14"/>
      <c r="B96" s="15"/>
      <c r="C96" s="15"/>
      <c r="D96" s="15"/>
      <c r="E96" s="17"/>
      <c r="F96" s="18">
        <f ca="1">IFERROR(__xludf.DUMMYFUNCTION("IF(E96="""", 0, SUM(ARRAYFORMULA(IFERROR(VLOOKUP(TRIM(SPLIT(E96, "","")), PRICELIST!C:D, 2, FALSE), 0))))"),0)</f>
        <v>0</v>
      </c>
      <c r="G96" s="17"/>
      <c r="H96" s="19">
        <f t="shared" ca="1" si="1"/>
        <v>0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22.5" customHeight="1">
      <c r="A97" s="14"/>
      <c r="B97" s="15"/>
      <c r="C97" s="15"/>
      <c r="D97" s="15"/>
      <c r="E97" s="17"/>
      <c r="F97" s="18">
        <f ca="1">IFERROR(__xludf.DUMMYFUNCTION("IF(E97="""", 0, SUM(ARRAYFORMULA(IFERROR(VLOOKUP(TRIM(SPLIT(E97, "","")), PRICELIST!C:D, 2, FALSE), 0))))"),0)</f>
        <v>0</v>
      </c>
      <c r="G97" s="17"/>
      <c r="H97" s="19">
        <f t="shared" ca="1" si="1"/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22.5" customHeight="1">
      <c r="A98" s="14"/>
      <c r="B98" s="15"/>
      <c r="C98" s="15"/>
      <c r="D98" s="15"/>
      <c r="E98" s="17"/>
      <c r="F98" s="18">
        <f ca="1">IFERROR(__xludf.DUMMYFUNCTION("IF(E98="""", 0, SUM(ARRAYFORMULA(IFERROR(VLOOKUP(TRIM(SPLIT(E98, "","")), PRICELIST!C:D, 2, FALSE), 0))))"),0)</f>
        <v>0</v>
      </c>
      <c r="G98" s="17"/>
      <c r="H98" s="19">
        <f t="shared" ca="1" si="1"/>
        <v>0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22.5" customHeight="1">
      <c r="A99" s="14"/>
      <c r="B99" s="15"/>
      <c r="C99" s="15"/>
      <c r="D99" s="15"/>
      <c r="E99" s="17"/>
      <c r="F99" s="18">
        <f ca="1">IFERROR(__xludf.DUMMYFUNCTION("IF(E99="""", 0, SUM(ARRAYFORMULA(IFERROR(VLOOKUP(TRIM(SPLIT(E99, "","")), PRICELIST!C:D, 2, FALSE), 0))))"),0)</f>
        <v>0</v>
      </c>
      <c r="G99" s="17"/>
      <c r="H99" s="19">
        <f t="shared" ca="1" si="1"/>
        <v>0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22.5" customHeight="1">
      <c r="A100" s="14"/>
      <c r="B100" s="15"/>
      <c r="C100" s="15"/>
      <c r="D100" s="15"/>
      <c r="E100" s="17"/>
      <c r="F100" s="18">
        <f ca="1">IFERROR(__xludf.DUMMYFUNCTION("IF(E100="""", 0, SUM(ARRAYFORMULA(IFERROR(VLOOKUP(TRIM(SPLIT(E100, "","")), PRICELIST!C:D, 2, FALSE), 0))))"),0)</f>
        <v>0</v>
      </c>
      <c r="G100" s="17"/>
      <c r="H100" s="19">
        <f t="shared" ca="1" si="1"/>
        <v>0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22.5" customHeight="1">
      <c r="A101" s="14"/>
      <c r="B101" s="15"/>
      <c r="C101" s="15"/>
      <c r="D101" s="15"/>
      <c r="E101" s="17"/>
      <c r="F101" s="18">
        <f ca="1">IFERROR(__xludf.DUMMYFUNCTION("IF(E101="""", 0, SUM(ARRAYFORMULA(IFERROR(VLOOKUP(TRIM(SPLIT(E101, "","")), PRICELIST!C:D, 2, FALSE), 0))))"),0)</f>
        <v>0</v>
      </c>
      <c r="G101" s="17"/>
      <c r="H101" s="19">
        <f t="shared" ca="1" si="1"/>
        <v>0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22.5" customHeight="1">
      <c r="A102" s="14"/>
      <c r="B102" s="15"/>
      <c r="C102" s="15"/>
      <c r="D102" s="15"/>
      <c r="E102" s="17"/>
      <c r="F102" s="18">
        <f ca="1">IFERROR(__xludf.DUMMYFUNCTION("IF(E102="""", 0, SUM(ARRAYFORMULA(IFERROR(VLOOKUP(TRIM(SPLIT(E102, "","")), PRICELIST!C:D, 2, FALSE), 0))))"),0)</f>
        <v>0</v>
      </c>
      <c r="G102" s="17"/>
      <c r="H102" s="19">
        <f t="shared" ca="1" si="1"/>
        <v>0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22.5" customHeight="1">
      <c r="A103" s="14"/>
      <c r="B103" s="15"/>
      <c r="C103" s="15"/>
      <c r="D103" s="15"/>
      <c r="E103" s="17"/>
      <c r="F103" s="18">
        <f ca="1">IFERROR(__xludf.DUMMYFUNCTION("IF(E103="""", 0, SUM(ARRAYFORMULA(IFERROR(VLOOKUP(TRIM(SPLIT(E103, "","")), PRICELIST!C:D, 2, FALSE), 0))))"),0)</f>
        <v>0</v>
      </c>
      <c r="G103" s="17"/>
      <c r="H103" s="19">
        <f t="shared" ca="1" si="1"/>
        <v>0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22.5" customHeight="1">
      <c r="A104" s="14"/>
      <c r="B104" s="15"/>
      <c r="C104" s="15"/>
      <c r="D104" s="15"/>
      <c r="E104" s="17"/>
      <c r="F104" s="18">
        <f ca="1">IFERROR(__xludf.DUMMYFUNCTION("IF(E104="""", 0, SUM(ARRAYFORMULA(IFERROR(VLOOKUP(TRIM(SPLIT(E104, "","")), PRICELIST!C:D, 2, FALSE), 0))))"),0)</f>
        <v>0</v>
      </c>
      <c r="G104" s="17"/>
      <c r="H104" s="19">
        <f t="shared" ca="1" si="1"/>
        <v>0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22.5" customHeight="1">
      <c r="A105" s="14"/>
      <c r="B105" s="15"/>
      <c r="C105" s="15"/>
      <c r="D105" s="15"/>
      <c r="E105" s="17"/>
      <c r="F105" s="18">
        <f ca="1">IFERROR(__xludf.DUMMYFUNCTION("IF(E105="""", 0, SUM(ARRAYFORMULA(IFERROR(VLOOKUP(TRIM(SPLIT(E105, "","")), PRICELIST!C:D, 2, FALSE), 0))))"),0)</f>
        <v>0</v>
      </c>
      <c r="G105" s="17"/>
      <c r="H105" s="19">
        <f t="shared" ca="1" si="1"/>
        <v>0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22.5" customHeight="1">
      <c r="A106" s="14"/>
      <c r="B106" s="15"/>
      <c r="C106" s="15"/>
      <c r="D106" s="15"/>
      <c r="E106" s="17"/>
      <c r="F106" s="18">
        <f ca="1">IFERROR(__xludf.DUMMYFUNCTION("IF(E106="""", 0, SUM(ARRAYFORMULA(IFERROR(VLOOKUP(TRIM(SPLIT(E106, "","")), PRICELIST!C:D, 2, FALSE), 0))))"),0)</f>
        <v>0</v>
      </c>
      <c r="G106" s="17"/>
      <c r="H106" s="19">
        <f t="shared" ca="1" si="1"/>
        <v>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22.5" customHeight="1">
      <c r="A107" s="14"/>
      <c r="B107" s="15"/>
      <c r="C107" s="15"/>
      <c r="D107" s="15"/>
      <c r="E107" s="17"/>
      <c r="F107" s="18">
        <f ca="1">IFERROR(__xludf.DUMMYFUNCTION("IF(E107="""", 0, SUM(ARRAYFORMULA(IFERROR(VLOOKUP(TRIM(SPLIT(E107, "","")), PRICELIST!C:D, 2, FALSE), 0))))"),0)</f>
        <v>0</v>
      </c>
      <c r="G107" s="17"/>
      <c r="H107" s="19">
        <f t="shared" ca="1" si="1"/>
        <v>0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2.5" customHeight="1">
      <c r="A108" s="14"/>
      <c r="B108" s="15"/>
      <c r="C108" s="15"/>
      <c r="D108" s="15"/>
      <c r="E108" s="17"/>
      <c r="F108" s="18">
        <f ca="1">IFERROR(__xludf.DUMMYFUNCTION("IF(E108="""", 0, SUM(ARRAYFORMULA(IFERROR(VLOOKUP(TRIM(SPLIT(E108, "","")), PRICELIST!C:D, 2, FALSE), 0))))"),0)</f>
        <v>0</v>
      </c>
      <c r="G108" s="17"/>
      <c r="H108" s="19">
        <f t="shared" ca="1" si="1"/>
        <v>0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22.5" customHeight="1">
      <c r="A109" s="14"/>
      <c r="B109" s="15"/>
      <c r="C109" s="15"/>
      <c r="D109" s="15"/>
      <c r="E109" s="17"/>
      <c r="F109" s="18">
        <f ca="1">IFERROR(__xludf.DUMMYFUNCTION("IF(E109="""", 0, SUM(ARRAYFORMULA(IFERROR(VLOOKUP(TRIM(SPLIT(E109, "","")), PRICELIST!C:D, 2, FALSE), 0))))"),0)</f>
        <v>0</v>
      </c>
      <c r="G109" s="17"/>
      <c r="H109" s="19">
        <f t="shared" ca="1" si="1"/>
        <v>0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22.5" customHeight="1">
      <c r="A110" s="14"/>
      <c r="B110" s="15"/>
      <c r="C110" s="15"/>
      <c r="D110" s="15"/>
      <c r="E110" s="17"/>
      <c r="F110" s="18">
        <f ca="1">IFERROR(__xludf.DUMMYFUNCTION("IF(E110="""", 0, SUM(ARRAYFORMULA(IFERROR(VLOOKUP(TRIM(SPLIT(E110, "","")), PRICELIST!C:D, 2, FALSE), 0))))"),0)</f>
        <v>0</v>
      </c>
      <c r="G110" s="17"/>
      <c r="H110" s="19">
        <f t="shared" ca="1" si="1"/>
        <v>0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22.5" customHeight="1">
      <c r="A111" s="14"/>
      <c r="B111" s="15"/>
      <c r="C111" s="15"/>
      <c r="D111" s="15"/>
      <c r="E111" s="17"/>
      <c r="F111" s="18">
        <f ca="1">IFERROR(__xludf.DUMMYFUNCTION("IF(E111="""", 0, SUM(ARRAYFORMULA(IFERROR(VLOOKUP(TRIM(SPLIT(E111, "","")), PRICELIST!C:D, 2, FALSE), 0))))"),0)</f>
        <v>0</v>
      </c>
      <c r="G111" s="17"/>
      <c r="H111" s="19">
        <f t="shared" ca="1" si="1"/>
        <v>0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22.5" customHeight="1">
      <c r="A112" s="14"/>
      <c r="B112" s="15"/>
      <c r="C112" s="15"/>
      <c r="D112" s="15"/>
      <c r="E112" s="17"/>
      <c r="F112" s="18">
        <f ca="1">IFERROR(__xludf.DUMMYFUNCTION("IF(E112="""", 0, SUM(ARRAYFORMULA(IFERROR(VLOOKUP(TRIM(SPLIT(E112, "","")), PRICELIST!C:D, 2, FALSE), 0))))"),0)</f>
        <v>0</v>
      </c>
      <c r="G112" s="17"/>
      <c r="H112" s="19">
        <f t="shared" ca="1" si="1"/>
        <v>0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22.5" customHeight="1">
      <c r="A113" s="14"/>
      <c r="B113" s="15"/>
      <c r="C113" s="15"/>
      <c r="D113" s="15"/>
      <c r="E113" s="17"/>
      <c r="F113" s="18">
        <f ca="1">IFERROR(__xludf.DUMMYFUNCTION("IF(E113="""", 0, SUM(ARRAYFORMULA(IFERROR(VLOOKUP(TRIM(SPLIT(E113, "","")), PRICELIST!C:D, 2, FALSE), 0))))"),0)</f>
        <v>0</v>
      </c>
      <c r="G113" s="17"/>
      <c r="H113" s="19">
        <f t="shared" ca="1" si="1"/>
        <v>0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ht="22.5" customHeight="1">
      <c r="A114" s="14"/>
      <c r="B114" s="15"/>
      <c r="C114" s="15"/>
      <c r="D114" s="15"/>
      <c r="E114" s="17"/>
      <c r="F114" s="18">
        <f ca="1">IFERROR(__xludf.DUMMYFUNCTION("IF(E114="""", 0, SUM(ARRAYFORMULA(IFERROR(VLOOKUP(TRIM(SPLIT(E114, "","")), PRICELIST!C:D, 2, FALSE), 0))))"),0)</f>
        <v>0</v>
      </c>
      <c r="G114" s="17"/>
      <c r="H114" s="19">
        <f t="shared" ca="1" si="1"/>
        <v>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22.5" customHeight="1">
      <c r="A115" s="14"/>
      <c r="B115" s="15"/>
      <c r="C115" s="15"/>
      <c r="D115" s="15"/>
      <c r="E115" s="17"/>
      <c r="F115" s="18">
        <f ca="1">IFERROR(__xludf.DUMMYFUNCTION("IF(E115="""", 0, SUM(ARRAYFORMULA(IFERROR(VLOOKUP(TRIM(SPLIT(E115, "","")), PRICELIST!C:D, 2, FALSE), 0))))"),0)</f>
        <v>0</v>
      </c>
      <c r="G115" s="17"/>
      <c r="H115" s="19">
        <f t="shared" ca="1" si="1"/>
        <v>0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22.5" customHeight="1">
      <c r="A116" s="14"/>
      <c r="B116" s="15"/>
      <c r="C116" s="15"/>
      <c r="D116" s="15"/>
      <c r="E116" s="17"/>
      <c r="F116" s="18">
        <f ca="1">IFERROR(__xludf.DUMMYFUNCTION("IF(E116="""", 0, SUM(ARRAYFORMULA(IFERROR(VLOOKUP(TRIM(SPLIT(E116, "","")), PRICELIST!C:D, 2, FALSE), 0))))"),0)</f>
        <v>0</v>
      </c>
      <c r="G116" s="17"/>
      <c r="H116" s="19">
        <f t="shared" ca="1" si="1"/>
        <v>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ht="22.5" customHeight="1">
      <c r="A117" s="14"/>
      <c r="B117" s="15"/>
      <c r="C117" s="15"/>
      <c r="D117" s="15"/>
      <c r="E117" s="17"/>
      <c r="F117" s="18">
        <f ca="1">IFERROR(__xludf.DUMMYFUNCTION("IF(E117="""", 0, SUM(ARRAYFORMULA(IFERROR(VLOOKUP(TRIM(SPLIT(E117, "","")), PRICELIST!C:D, 2, FALSE), 0))))"),0)</f>
        <v>0</v>
      </c>
      <c r="G117" s="17"/>
      <c r="H117" s="19">
        <f t="shared" ca="1" si="1"/>
        <v>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ht="22.5" customHeight="1">
      <c r="A118" s="14"/>
      <c r="B118" s="15"/>
      <c r="C118" s="15"/>
      <c r="D118" s="15"/>
      <c r="E118" s="17"/>
      <c r="F118" s="18">
        <f ca="1">IFERROR(__xludf.DUMMYFUNCTION("IF(E118="""", 0, SUM(ARRAYFORMULA(IFERROR(VLOOKUP(TRIM(SPLIT(E118, "","")), PRICELIST!C:D, 2, FALSE), 0))))"),0)</f>
        <v>0</v>
      </c>
      <c r="G118" s="17"/>
      <c r="H118" s="19">
        <f t="shared" ca="1" si="1"/>
        <v>0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22.5" customHeight="1">
      <c r="A119" s="14"/>
      <c r="B119" s="15"/>
      <c r="C119" s="15"/>
      <c r="D119" s="15"/>
      <c r="E119" s="17"/>
      <c r="F119" s="18">
        <f ca="1">IFERROR(__xludf.DUMMYFUNCTION("IF(E119="""", 0, SUM(ARRAYFORMULA(IFERROR(VLOOKUP(TRIM(SPLIT(E119, "","")), PRICELIST!C:D, 2, FALSE), 0))))"),0)</f>
        <v>0</v>
      </c>
      <c r="G119" s="17"/>
      <c r="H119" s="19">
        <f t="shared" ca="1" si="1"/>
        <v>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22.5" customHeight="1">
      <c r="A120" s="14"/>
      <c r="B120" s="15"/>
      <c r="C120" s="15"/>
      <c r="D120" s="15"/>
      <c r="E120" s="17"/>
      <c r="F120" s="18">
        <f ca="1">IFERROR(__xludf.DUMMYFUNCTION("IF(E120="""", 0, SUM(ARRAYFORMULA(IFERROR(VLOOKUP(TRIM(SPLIT(E120, "","")), PRICELIST!C:D, 2, FALSE), 0))))"),0)</f>
        <v>0</v>
      </c>
      <c r="G120" s="17"/>
      <c r="H120" s="19">
        <f t="shared" ca="1" si="1"/>
        <v>0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ht="22.5" customHeight="1">
      <c r="A121" s="14"/>
      <c r="B121" s="15"/>
      <c r="C121" s="15"/>
      <c r="D121" s="15"/>
      <c r="E121" s="17"/>
      <c r="F121" s="18">
        <f ca="1">IFERROR(__xludf.DUMMYFUNCTION("IF(E121="""", 0, SUM(ARRAYFORMULA(IFERROR(VLOOKUP(TRIM(SPLIT(E121, "","")), PRICELIST!C:D, 2, FALSE), 0))))"),0)</f>
        <v>0</v>
      </c>
      <c r="G121" s="17"/>
      <c r="H121" s="19">
        <f t="shared" ca="1" si="1"/>
        <v>0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ht="22.5" customHeight="1">
      <c r="A122" s="14"/>
      <c r="B122" s="15"/>
      <c r="C122" s="15"/>
      <c r="D122" s="15"/>
      <c r="E122" s="17"/>
      <c r="F122" s="18">
        <f ca="1">IFERROR(__xludf.DUMMYFUNCTION("IF(E122="""", 0, SUM(ARRAYFORMULA(IFERROR(VLOOKUP(TRIM(SPLIT(E122, "","")), PRICELIST!C:D, 2, FALSE), 0))))"),0)</f>
        <v>0</v>
      </c>
      <c r="G122" s="17"/>
      <c r="H122" s="19">
        <f t="shared" ca="1" si="1"/>
        <v>0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ht="22.5" customHeight="1">
      <c r="A123" s="14"/>
      <c r="B123" s="15"/>
      <c r="C123" s="15"/>
      <c r="D123" s="15"/>
      <c r="E123" s="17"/>
      <c r="F123" s="18">
        <f ca="1">IFERROR(__xludf.DUMMYFUNCTION("IF(E123="""", 0, SUM(ARRAYFORMULA(IFERROR(VLOOKUP(TRIM(SPLIT(E123, "","")), PRICELIST!C:D, 2, FALSE), 0))))"),0)</f>
        <v>0</v>
      </c>
      <c r="G123" s="17"/>
      <c r="H123" s="19">
        <f t="shared" ca="1" si="1"/>
        <v>0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ht="22.5" customHeight="1">
      <c r="A124" s="14"/>
      <c r="B124" s="15"/>
      <c r="C124" s="15"/>
      <c r="D124" s="15"/>
      <c r="E124" s="17"/>
      <c r="F124" s="18">
        <f ca="1">IFERROR(__xludf.DUMMYFUNCTION("IF(E124="""", 0, SUM(ARRAYFORMULA(IFERROR(VLOOKUP(TRIM(SPLIT(E124, "","")), PRICELIST!C:D, 2, FALSE), 0))))"),0)</f>
        <v>0</v>
      </c>
      <c r="G124" s="17"/>
      <c r="H124" s="19">
        <f t="shared" ca="1" si="1"/>
        <v>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ht="22.5" customHeight="1">
      <c r="A125" s="14"/>
      <c r="B125" s="15"/>
      <c r="C125" s="15"/>
      <c r="D125" s="15"/>
      <c r="E125" s="17"/>
      <c r="F125" s="18">
        <f ca="1">IFERROR(__xludf.DUMMYFUNCTION("IF(E125="""", 0, SUM(ARRAYFORMULA(IFERROR(VLOOKUP(TRIM(SPLIT(E125, "","")), PRICELIST!C:D, 2, FALSE), 0))))"),0)</f>
        <v>0</v>
      </c>
      <c r="G125" s="17"/>
      <c r="H125" s="19">
        <f t="shared" ca="1" si="1"/>
        <v>0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ht="22.5" customHeight="1">
      <c r="A126" s="14"/>
      <c r="B126" s="15"/>
      <c r="C126" s="15"/>
      <c r="D126" s="15"/>
      <c r="E126" s="17"/>
      <c r="F126" s="18">
        <f ca="1">IFERROR(__xludf.DUMMYFUNCTION("IF(E126="""", 0, SUM(ARRAYFORMULA(IFERROR(VLOOKUP(TRIM(SPLIT(E126, "","")), PRICELIST!C:D, 2, FALSE), 0))))"),0)</f>
        <v>0</v>
      </c>
      <c r="G126" s="17"/>
      <c r="H126" s="19">
        <f t="shared" ca="1" si="1"/>
        <v>0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 ht="22.5" customHeight="1">
      <c r="A127" s="14"/>
      <c r="B127" s="15"/>
      <c r="C127" s="15"/>
      <c r="D127" s="15"/>
      <c r="E127" s="17"/>
      <c r="F127" s="18">
        <f ca="1">IFERROR(__xludf.DUMMYFUNCTION("IF(E127="""", 0, SUM(ARRAYFORMULA(IFERROR(VLOOKUP(TRIM(SPLIT(E127, "","")), PRICELIST!C:D, 2, FALSE), 0))))"),0)</f>
        <v>0</v>
      </c>
      <c r="G127" s="17"/>
      <c r="H127" s="19">
        <f t="shared" ca="1" si="1"/>
        <v>0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ht="22.5" customHeight="1">
      <c r="A128" s="14"/>
      <c r="B128" s="15"/>
      <c r="C128" s="15"/>
      <c r="D128" s="15"/>
      <c r="E128" s="17"/>
      <c r="F128" s="18">
        <f ca="1">IFERROR(__xludf.DUMMYFUNCTION("IF(E128="""", 0, SUM(ARRAYFORMULA(IFERROR(VLOOKUP(TRIM(SPLIT(E128, "","")), PRICELIST!C:D, 2, FALSE), 0))))"),0)</f>
        <v>0</v>
      </c>
      <c r="G128" s="17"/>
      <c r="H128" s="19">
        <f t="shared" ca="1" si="1"/>
        <v>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ht="22.5" customHeight="1">
      <c r="A129" s="14"/>
      <c r="B129" s="15"/>
      <c r="C129" s="15"/>
      <c r="D129" s="15"/>
      <c r="E129" s="17"/>
      <c r="F129" s="18">
        <f ca="1">IFERROR(__xludf.DUMMYFUNCTION("IF(E129="""", 0, SUM(ARRAYFORMULA(IFERROR(VLOOKUP(TRIM(SPLIT(E129, "","")), PRICELIST!C:D, 2, FALSE), 0))))"),0)</f>
        <v>0</v>
      </c>
      <c r="G129" s="17"/>
      <c r="H129" s="19">
        <f t="shared" ca="1" si="1"/>
        <v>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ht="22.5" customHeight="1">
      <c r="A130" s="14"/>
      <c r="B130" s="15"/>
      <c r="C130" s="15"/>
      <c r="D130" s="15"/>
      <c r="E130" s="17"/>
      <c r="F130" s="18">
        <f ca="1">IFERROR(__xludf.DUMMYFUNCTION("IF(E130="""", 0, SUM(ARRAYFORMULA(IFERROR(VLOOKUP(TRIM(SPLIT(E130, "","")), PRICELIST!C:D, 2, FALSE), 0))))"),0)</f>
        <v>0</v>
      </c>
      <c r="G130" s="17"/>
      <c r="H130" s="19">
        <f t="shared" ca="1" si="1"/>
        <v>0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ht="22.5" customHeight="1">
      <c r="A131" s="14"/>
      <c r="B131" s="15"/>
      <c r="C131" s="15"/>
      <c r="D131" s="15"/>
      <c r="E131" s="17"/>
      <c r="F131" s="18">
        <f ca="1">IFERROR(__xludf.DUMMYFUNCTION("IF(E131="""", 0, SUM(ARRAYFORMULA(IFERROR(VLOOKUP(TRIM(SPLIT(E131, "","")), PRICELIST!C:D, 2, FALSE), 0))))"),0)</f>
        <v>0</v>
      </c>
      <c r="G131" s="17"/>
      <c r="H131" s="19">
        <f t="shared" ca="1" si="1"/>
        <v>0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ht="22.5" customHeight="1">
      <c r="A132" s="14"/>
      <c r="B132" s="15"/>
      <c r="C132" s="15"/>
      <c r="D132" s="15"/>
      <c r="E132" s="17"/>
      <c r="F132" s="18">
        <f ca="1">IFERROR(__xludf.DUMMYFUNCTION("IF(E132="""", 0, SUM(ARRAYFORMULA(IFERROR(VLOOKUP(TRIM(SPLIT(E132, "","")), PRICELIST!C:D, 2, FALSE), 0))))"),0)</f>
        <v>0</v>
      </c>
      <c r="G132" s="17"/>
      <c r="H132" s="19">
        <f t="shared" ca="1" si="1"/>
        <v>0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ht="22.5" customHeight="1">
      <c r="A133" s="14"/>
      <c r="B133" s="15"/>
      <c r="C133" s="15"/>
      <c r="D133" s="15"/>
      <c r="E133" s="17"/>
      <c r="F133" s="18">
        <f ca="1">IFERROR(__xludf.DUMMYFUNCTION("IF(E133="""", 0, SUM(ARRAYFORMULA(IFERROR(VLOOKUP(TRIM(SPLIT(E133, "","")), PRICELIST!C:D, 2, FALSE), 0))))"),0)</f>
        <v>0</v>
      </c>
      <c r="G133" s="17"/>
      <c r="H133" s="19">
        <f t="shared" ca="1" si="1"/>
        <v>0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ht="22.5" customHeight="1">
      <c r="A134" s="14"/>
      <c r="B134" s="15"/>
      <c r="C134" s="15"/>
      <c r="D134" s="15"/>
      <c r="E134" s="17"/>
      <c r="F134" s="18">
        <f ca="1">IFERROR(__xludf.DUMMYFUNCTION("IF(E134="""", 0, SUM(ARRAYFORMULA(IFERROR(VLOOKUP(TRIM(SPLIT(E134, "","")), PRICELIST!C:D, 2, FALSE), 0))))"),0)</f>
        <v>0</v>
      </c>
      <c r="G134" s="17"/>
      <c r="H134" s="19">
        <f t="shared" ca="1" si="1"/>
        <v>0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ht="22.5" customHeight="1">
      <c r="A135" s="14"/>
      <c r="B135" s="15"/>
      <c r="C135" s="15"/>
      <c r="D135" s="15"/>
      <c r="E135" s="17"/>
      <c r="F135" s="18">
        <f ca="1">IFERROR(__xludf.DUMMYFUNCTION("IF(E135="""", 0, SUM(ARRAYFORMULA(IFERROR(VLOOKUP(TRIM(SPLIT(E135, "","")), PRICELIST!C:D, 2, FALSE), 0))))"),0)</f>
        <v>0</v>
      </c>
      <c r="G135" s="17"/>
      <c r="H135" s="19">
        <f t="shared" ca="1" si="1"/>
        <v>0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 ht="22.5" customHeight="1">
      <c r="A136" s="14"/>
      <c r="B136" s="15"/>
      <c r="C136" s="15"/>
      <c r="D136" s="15"/>
      <c r="E136" s="17"/>
      <c r="F136" s="18">
        <f ca="1">IFERROR(__xludf.DUMMYFUNCTION("IF(E136="""", 0, SUM(ARRAYFORMULA(IFERROR(VLOOKUP(TRIM(SPLIT(E136, "","")), PRICELIST!C:D, 2, FALSE), 0))))"),0)</f>
        <v>0</v>
      </c>
      <c r="G136" s="17"/>
      <c r="H136" s="19">
        <f t="shared" ca="1" si="1"/>
        <v>0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ht="22.5" customHeight="1">
      <c r="A137" s="14"/>
      <c r="B137" s="15"/>
      <c r="C137" s="15"/>
      <c r="D137" s="15"/>
      <c r="E137" s="17"/>
      <c r="F137" s="18">
        <f ca="1">IFERROR(__xludf.DUMMYFUNCTION("IF(E137="""", 0, SUM(ARRAYFORMULA(IFERROR(VLOOKUP(TRIM(SPLIT(E137, "","")), PRICELIST!C:D, 2, FALSE), 0))))"),0)</f>
        <v>0</v>
      </c>
      <c r="G137" s="17"/>
      <c r="H137" s="19">
        <f t="shared" ca="1" si="1"/>
        <v>0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ht="22.5" customHeight="1">
      <c r="A138" s="14"/>
      <c r="B138" s="15"/>
      <c r="C138" s="15"/>
      <c r="D138" s="15"/>
      <c r="E138" s="17"/>
      <c r="F138" s="18">
        <f ca="1">IFERROR(__xludf.DUMMYFUNCTION("IF(E138="""", 0, SUM(ARRAYFORMULA(IFERROR(VLOOKUP(TRIM(SPLIT(E138, "","")), PRICELIST!C:D, 2, FALSE), 0))))"),0)</f>
        <v>0</v>
      </c>
      <c r="G138" s="17"/>
      <c r="H138" s="19">
        <f t="shared" ca="1" si="1"/>
        <v>0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ht="22.5" customHeight="1">
      <c r="A139" s="14"/>
      <c r="B139" s="15"/>
      <c r="C139" s="15"/>
      <c r="D139" s="15"/>
      <c r="E139" s="17"/>
      <c r="F139" s="18">
        <f ca="1">IFERROR(__xludf.DUMMYFUNCTION("IF(E139="""", 0, SUM(ARRAYFORMULA(IFERROR(VLOOKUP(TRIM(SPLIT(E139, "","")), PRICELIST!C:D, 2, FALSE), 0))))"),0)</f>
        <v>0</v>
      </c>
      <c r="G139" s="17"/>
      <c r="H139" s="19">
        <f t="shared" ca="1" si="1"/>
        <v>0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ht="22.5" customHeight="1">
      <c r="A140" s="14"/>
      <c r="B140" s="15"/>
      <c r="C140" s="15"/>
      <c r="D140" s="15"/>
      <c r="E140" s="17"/>
      <c r="F140" s="18">
        <f ca="1">IFERROR(__xludf.DUMMYFUNCTION("IF(E140="""", 0, SUM(ARRAYFORMULA(IFERROR(VLOOKUP(TRIM(SPLIT(E140, "","")), PRICELIST!C:D, 2, FALSE), 0))))"),0)</f>
        <v>0</v>
      </c>
      <c r="G140" s="17"/>
      <c r="H140" s="19">
        <f t="shared" ca="1" si="1"/>
        <v>0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ht="22.5" customHeight="1">
      <c r="A141" s="14"/>
      <c r="B141" s="15"/>
      <c r="C141" s="15"/>
      <c r="D141" s="15"/>
      <c r="E141" s="17"/>
      <c r="F141" s="18">
        <f ca="1">IFERROR(__xludf.DUMMYFUNCTION("IF(E141="""", 0, SUM(ARRAYFORMULA(IFERROR(VLOOKUP(TRIM(SPLIT(E141, "","")), PRICELIST!C:D, 2, FALSE), 0))))"),0)</f>
        <v>0</v>
      </c>
      <c r="G141" s="17"/>
      <c r="H141" s="19">
        <f t="shared" ca="1" si="1"/>
        <v>0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22.5" customHeight="1">
      <c r="A142" s="14"/>
      <c r="B142" s="15"/>
      <c r="C142" s="15"/>
      <c r="D142" s="15"/>
      <c r="E142" s="17"/>
      <c r="F142" s="18">
        <f ca="1">IFERROR(__xludf.DUMMYFUNCTION("IF(E142="""", 0, SUM(ARRAYFORMULA(IFERROR(VLOOKUP(TRIM(SPLIT(E142, "","")), PRICELIST!C:D, 2, FALSE), 0))))"),0)</f>
        <v>0</v>
      </c>
      <c r="G142" s="17"/>
      <c r="H142" s="19">
        <f t="shared" ca="1" si="1"/>
        <v>0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22.5" customHeight="1">
      <c r="A143" s="14"/>
      <c r="B143" s="15"/>
      <c r="C143" s="15"/>
      <c r="D143" s="15"/>
      <c r="E143" s="17"/>
      <c r="F143" s="18">
        <f ca="1">IFERROR(__xludf.DUMMYFUNCTION("IF(E143="""", 0, SUM(ARRAYFORMULA(IFERROR(VLOOKUP(TRIM(SPLIT(E143, "","")), PRICELIST!C:D, 2, FALSE), 0))))"),0)</f>
        <v>0</v>
      </c>
      <c r="G143" s="17"/>
      <c r="H143" s="19">
        <f t="shared" ca="1" si="1"/>
        <v>0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ht="22.5" customHeight="1">
      <c r="A144" s="14"/>
      <c r="B144" s="15"/>
      <c r="C144" s="15"/>
      <c r="D144" s="15"/>
      <c r="E144" s="17"/>
      <c r="F144" s="18">
        <f ca="1">IFERROR(__xludf.DUMMYFUNCTION("IF(E144="""", 0, SUM(ARRAYFORMULA(IFERROR(VLOOKUP(TRIM(SPLIT(E144, "","")), PRICELIST!C:D, 2, FALSE), 0))))"),0)</f>
        <v>0</v>
      </c>
      <c r="G144" s="17"/>
      <c r="H144" s="19">
        <f t="shared" ca="1" si="1"/>
        <v>0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 ht="22.5" customHeight="1">
      <c r="A145" s="14"/>
      <c r="B145" s="15"/>
      <c r="C145" s="15"/>
      <c r="D145" s="15"/>
      <c r="E145" s="17"/>
      <c r="F145" s="18">
        <f ca="1">IFERROR(__xludf.DUMMYFUNCTION("IF(E145="""", 0, SUM(ARRAYFORMULA(IFERROR(VLOOKUP(TRIM(SPLIT(E145, "","")), PRICELIST!C:D, 2, FALSE), 0))))"),0)</f>
        <v>0</v>
      </c>
      <c r="G145" s="17"/>
      <c r="H145" s="19">
        <f t="shared" ca="1" si="1"/>
        <v>0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ht="22.5" customHeight="1">
      <c r="A146" s="14"/>
      <c r="B146" s="15"/>
      <c r="C146" s="15"/>
      <c r="D146" s="15"/>
      <c r="E146" s="17"/>
      <c r="F146" s="18">
        <f ca="1">IFERROR(__xludf.DUMMYFUNCTION("IF(E146="""", 0, SUM(ARRAYFORMULA(IFERROR(VLOOKUP(TRIM(SPLIT(E146, "","")), PRICELIST!C:D, 2, FALSE), 0))))"),0)</f>
        <v>0</v>
      </c>
      <c r="G146" s="17"/>
      <c r="H146" s="19">
        <f t="shared" ca="1" si="1"/>
        <v>0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ht="22.5" customHeight="1">
      <c r="A147" s="14"/>
      <c r="B147" s="15"/>
      <c r="C147" s="15"/>
      <c r="D147" s="15"/>
      <c r="E147" s="17"/>
      <c r="F147" s="18">
        <f ca="1">IFERROR(__xludf.DUMMYFUNCTION("IF(E147="""", 0, SUM(ARRAYFORMULA(IFERROR(VLOOKUP(TRIM(SPLIT(E147, "","")), PRICELIST!C:D, 2, FALSE), 0))))"),0)</f>
        <v>0</v>
      </c>
      <c r="G147" s="17"/>
      <c r="H147" s="19">
        <f t="shared" ca="1" si="1"/>
        <v>0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ht="22.5" customHeight="1">
      <c r="A148" s="14"/>
      <c r="B148" s="15"/>
      <c r="C148" s="15"/>
      <c r="D148" s="15"/>
      <c r="E148" s="17"/>
      <c r="F148" s="18">
        <f ca="1">IFERROR(__xludf.DUMMYFUNCTION("IF(E148="""", 0, SUM(ARRAYFORMULA(IFERROR(VLOOKUP(TRIM(SPLIT(E148, "","")), PRICELIST!C:D, 2, FALSE), 0))))"),0)</f>
        <v>0</v>
      </c>
      <c r="G148" s="17"/>
      <c r="H148" s="19">
        <f t="shared" ca="1" si="1"/>
        <v>0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ht="22.5" customHeight="1">
      <c r="A149" s="14"/>
      <c r="B149" s="15"/>
      <c r="C149" s="15"/>
      <c r="D149" s="15"/>
      <c r="E149" s="17"/>
      <c r="F149" s="18">
        <f ca="1">IFERROR(__xludf.DUMMYFUNCTION("IF(E149="""", 0, SUM(ARRAYFORMULA(IFERROR(VLOOKUP(TRIM(SPLIT(E149, "","")), PRICELIST!C:D, 2, FALSE), 0))))"),0)</f>
        <v>0</v>
      </c>
      <c r="G149" s="17"/>
      <c r="H149" s="19">
        <f t="shared" ca="1" si="1"/>
        <v>0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22.5" customHeight="1">
      <c r="A150" s="14"/>
      <c r="B150" s="15"/>
      <c r="C150" s="15"/>
      <c r="D150" s="15"/>
      <c r="E150" s="17"/>
      <c r="F150" s="18">
        <f ca="1">IFERROR(__xludf.DUMMYFUNCTION("IF(E150="""", 0, SUM(ARRAYFORMULA(IFERROR(VLOOKUP(TRIM(SPLIT(E150, "","")), PRICELIST!C:D, 2, FALSE), 0))))"),0)</f>
        <v>0</v>
      </c>
      <c r="G150" s="17"/>
      <c r="H150" s="19">
        <f t="shared" ca="1" si="1"/>
        <v>0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ht="22.5" customHeight="1">
      <c r="A151" s="14"/>
      <c r="B151" s="15"/>
      <c r="C151" s="15"/>
      <c r="D151" s="15"/>
      <c r="E151" s="17"/>
      <c r="F151" s="18">
        <f ca="1">IFERROR(__xludf.DUMMYFUNCTION("IF(E151="""", 0, SUM(ARRAYFORMULA(IFERROR(VLOOKUP(TRIM(SPLIT(E151, "","")), PRICELIST!C:D, 2, FALSE), 0))))"),0)</f>
        <v>0</v>
      </c>
      <c r="G151" s="17"/>
      <c r="H151" s="19">
        <f t="shared" ca="1" si="1"/>
        <v>0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22.5" customHeight="1">
      <c r="A152" s="14"/>
      <c r="B152" s="15"/>
      <c r="C152" s="15"/>
      <c r="D152" s="15"/>
      <c r="E152" s="17"/>
      <c r="F152" s="18">
        <f ca="1">IFERROR(__xludf.DUMMYFUNCTION("IF(E152="""", 0, SUM(ARRAYFORMULA(IFERROR(VLOOKUP(TRIM(SPLIT(E152, "","")), PRICELIST!C:D, 2, FALSE), 0))))"),0)</f>
        <v>0</v>
      </c>
      <c r="G152" s="17"/>
      <c r="H152" s="19">
        <f t="shared" ca="1" si="1"/>
        <v>0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ht="22.5" customHeight="1">
      <c r="A153" s="14"/>
      <c r="B153" s="15"/>
      <c r="C153" s="15"/>
      <c r="D153" s="15"/>
      <c r="E153" s="17"/>
      <c r="F153" s="18">
        <f ca="1">IFERROR(__xludf.DUMMYFUNCTION("IF(E153="""", 0, SUM(ARRAYFORMULA(IFERROR(VLOOKUP(TRIM(SPLIT(E153, "","")), PRICELIST!C:D, 2, FALSE), 0))))"),0)</f>
        <v>0</v>
      </c>
      <c r="G153" s="17"/>
      <c r="H153" s="19">
        <f t="shared" ca="1" si="1"/>
        <v>0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 ht="22.5" customHeight="1">
      <c r="A154" s="14"/>
      <c r="B154" s="15"/>
      <c r="C154" s="15"/>
      <c r="D154" s="15"/>
      <c r="E154" s="17"/>
      <c r="F154" s="18">
        <f ca="1">IFERROR(__xludf.DUMMYFUNCTION("IF(E154="""", 0, SUM(ARRAYFORMULA(IFERROR(VLOOKUP(TRIM(SPLIT(E154, "","")), PRICELIST!C:D, 2, FALSE), 0))))"),0)</f>
        <v>0</v>
      </c>
      <c r="G154" s="17"/>
      <c r="H154" s="19">
        <f t="shared" ca="1" si="1"/>
        <v>0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ht="22.5" customHeight="1">
      <c r="A155" s="14"/>
      <c r="B155" s="15"/>
      <c r="C155" s="15"/>
      <c r="D155" s="15"/>
      <c r="E155" s="17"/>
      <c r="F155" s="18">
        <f ca="1">IFERROR(__xludf.DUMMYFUNCTION("IF(E155="""", 0, SUM(ARRAYFORMULA(IFERROR(VLOOKUP(TRIM(SPLIT(E155, "","")), PRICELIST!C:D, 2, FALSE), 0))))"),0)</f>
        <v>0</v>
      </c>
      <c r="G155" s="17"/>
      <c r="H155" s="19">
        <f t="shared" ca="1" si="1"/>
        <v>0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ht="22.5" customHeight="1">
      <c r="A156" s="14"/>
      <c r="B156" s="15"/>
      <c r="C156" s="15"/>
      <c r="D156" s="15"/>
      <c r="E156" s="17"/>
      <c r="F156" s="18">
        <f ca="1">IFERROR(__xludf.DUMMYFUNCTION("IF(E156="""", 0, SUM(ARRAYFORMULA(IFERROR(VLOOKUP(TRIM(SPLIT(E156, "","")), PRICELIST!C:D, 2, FALSE), 0))))"),0)</f>
        <v>0</v>
      </c>
      <c r="G156" s="17"/>
      <c r="H156" s="19">
        <f t="shared" ca="1" si="1"/>
        <v>0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ht="22.5" customHeight="1">
      <c r="A157" s="14"/>
      <c r="B157" s="15"/>
      <c r="C157" s="15"/>
      <c r="D157" s="15"/>
      <c r="E157" s="17"/>
      <c r="F157" s="18">
        <f ca="1">IFERROR(__xludf.DUMMYFUNCTION("IF(E157="""", 0, SUM(ARRAYFORMULA(IFERROR(VLOOKUP(TRIM(SPLIT(E157, "","")), PRICELIST!C:D, 2, FALSE), 0))))"),0)</f>
        <v>0</v>
      </c>
      <c r="G157" s="17"/>
      <c r="H157" s="19">
        <f t="shared" ca="1" si="1"/>
        <v>0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ht="22.5" customHeight="1">
      <c r="A158" s="14"/>
      <c r="B158" s="15"/>
      <c r="C158" s="15"/>
      <c r="D158" s="15"/>
      <c r="E158" s="17"/>
      <c r="F158" s="18">
        <f ca="1">IFERROR(__xludf.DUMMYFUNCTION("IF(E158="""", 0, SUM(ARRAYFORMULA(IFERROR(VLOOKUP(TRIM(SPLIT(E158, "","")), PRICELIST!C:D, 2, FALSE), 0))))"),0)</f>
        <v>0</v>
      </c>
      <c r="G158" s="17"/>
      <c r="H158" s="19">
        <f t="shared" ca="1" si="1"/>
        <v>0</v>
      </c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22.5" customHeight="1">
      <c r="A159" s="14"/>
      <c r="B159" s="15"/>
      <c r="C159" s="15"/>
      <c r="D159" s="15"/>
      <c r="E159" s="17"/>
      <c r="F159" s="18">
        <f ca="1">IFERROR(__xludf.DUMMYFUNCTION("IF(E159="""", 0, SUM(ARRAYFORMULA(IFERROR(VLOOKUP(TRIM(SPLIT(E159, "","")), PRICELIST!C:D, 2, FALSE), 0))))"),0)</f>
        <v>0</v>
      </c>
      <c r="G159" s="17"/>
      <c r="H159" s="19">
        <f t="shared" ca="1" si="1"/>
        <v>0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ht="22.5" customHeight="1">
      <c r="A160" s="14"/>
      <c r="B160" s="15"/>
      <c r="C160" s="15"/>
      <c r="D160" s="15"/>
      <c r="E160" s="17"/>
      <c r="F160" s="18">
        <f ca="1">IFERROR(__xludf.DUMMYFUNCTION("IF(E160="""", 0, SUM(ARRAYFORMULA(IFERROR(VLOOKUP(TRIM(SPLIT(E160, "","")), PRICELIST!C:D, 2, FALSE), 0))))"),0)</f>
        <v>0</v>
      </c>
      <c r="G160" s="17"/>
      <c r="H160" s="19">
        <f t="shared" ca="1" si="1"/>
        <v>0</v>
      </c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22.5" customHeight="1">
      <c r="A161" s="14"/>
      <c r="B161" s="15"/>
      <c r="C161" s="15"/>
      <c r="D161" s="15"/>
      <c r="E161" s="17"/>
      <c r="F161" s="18">
        <f ca="1">IFERROR(__xludf.DUMMYFUNCTION("IF(E161="""", 0, SUM(ARRAYFORMULA(IFERROR(VLOOKUP(TRIM(SPLIT(E161, "","")), PRICELIST!C:D, 2, FALSE), 0))))"),0)</f>
        <v>0</v>
      </c>
      <c r="G161" s="17"/>
      <c r="H161" s="19">
        <f t="shared" ca="1" si="1"/>
        <v>0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ht="22.5" customHeight="1">
      <c r="A162" s="14"/>
      <c r="B162" s="15"/>
      <c r="C162" s="15"/>
      <c r="D162" s="15"/>
      <c r="E162" s="17"/>
      <c r="F162" s="18">
        <f ca="1">IFERROR(__xludf.DUMMYFUNCTION("IF(E162="""", 0, SUM(ARRAYFORMULA(IFERROR(VLOOKUP(TRIM(SPLIT(E162, "","")), PRICELIST!C:D, 2, FALSE), 0))))"),0)</f>
        <v>0</v>
      </c>
      <c r="G162" s="17"/>
      <c r="H162" s="19">
        <f t="shared" ca="1" si="1"/>
        <v>0</v>
      </c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 ht="22.5" customHeight="1">
      <c r="A163" s="14"/>
      <c r="B163" s="15"/>
      <c r="C163" s="15"/>
      <c r="D163" s="15"/>
      <c r="E163" s="17"/>
      <c r="F163" s="18">
        <f ca="1">IFERROR(__xludf.DUMMYFUNCTION("IF(E163="""", 0, SUM(ARRAYFORMULA(IFERROR(VLOOKUP(TRIM(SPLIT(E163, "","")), PRICELIST!C:D, 2, FALSE), 0))))"),0)</f>
        <v>0</v>
      </c>
      <c r="G163" s="17"/>
      <c r="H163" s="19">
        <f t="shared" ca="1" si="1"/>
        <v>0</v>
      </c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ht="22.5" customHeight="1">
      <c r="A164" s="14"/>
      <c r="B164" s="15"/>
      <c r="C164" s="15"/>
      <c r="D164" s="15"/>
      <c r="E164" s="17"/>
      <c r="F164" s="18">
        <f ca="1">IFERROR(__xludf.DUMMYFUNCTION("IF(E164="""", 0, SUM(ARRAYFORMULA(IFERROR(VLOOKUP(TRIM(SPLIT(E164, "","")), PRICELIST!C:D, 2, FALSE), 0))))"),0)</f>
        <v>0</v>
      </c>
      <c r="G164" s="17"/>
      <c r="H164" s="19">
        <f t="shared" ca="1" si="1"/>
        <v>0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22.5" customHeight="1">
      <c r="A165" s="14"/>
      <c r="B165" s="15"/>
      <c r="C165" s="15"/>
      <c r="D165" s="15"/>
      <c r="E165" s="17"/>
      <c r="F165" s="18">
        <f ca="1">IFERROR(__xludf.DUMMYFUNCTION("IF(E165="""", 0, SUM(ARRAYFORMULA(IFERROR(VLOOKUP(TRIM(SPLIT(E165, "","")), PRICELIST!C:D, 2, FALSE), 0))))"),0)</f>
        <v>0</v>
      </c>
      <c r="G165" s="17"/>
      <c r="H165" s="19">
        <f t="shared" ca="1" si="1"/>
        <v>0</v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ht="22.5" customHeight="1">
      <c r="A166" s="14"/>
      <c r="B166" s="15"/>
      <c r="C166" s="15"/>
      <c r="D166" s="15"/>
      <c r="E166" s="17"/>
      <c r="F166" s="18">
        <f ca="1">IFERROR(__xludf.DUMMYFUNCTION("IF(E166="""", 0, SUM(ARRAYFORMULA(IFERROR(VLOOKUP(TRIM(SPLIT(E166, "","")), PRICELIST!C:D, 2, FALSE), 0))))"),0)</f>
        <v>0</v>
      </c>
      <c r="G166" s="17"/>
      <c r="H166" s="19">
        <f t="shared" ca="1" si="1"/>
        <v>0</v>
      </c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ht="22.5" customHeight="1">
      <c r="A167" s="14"/>
      <c r="B167" s="15"/>
      <c r="C167" s="15"/>
      <c r="D167" s="15"/>
      <c r="E167" s="17"/>
      <c r="F167" s="18">
        <f ca="1">IFERROR(__xludf.DUMMYFUNCTION("IF(E167="""", 0, SUM(ARRAYFORMULA(IFERROR(VLOOKUP(TRIM(SPLIT(E167, "","")), PRICELIST!C:D, 2, FALSE), 0))))"),0)</f>
        <v>0</v>
      </c>
      <c r="G167" s="17"/>
      <c r="H167" s="19">
        <f t="shared" ca="1" si="1"/>
        <v>0</v>
      </c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ht="22.5" customHeight="1">
      <c r="A168" s="14"/>
      <c r="B168" s="15"/>
      <c r="C168" s="15"/>
      <c r="D168" s="15"/>
      <c r="E168" s="17"/>
      <c r="F168" s="18">
        <f ca="1">IFERROR(__xludf.DUMMYFUNCTION("IF(E168="""", 0, SUM(ARRAYFORMULA(IFERROR(VLOOKUP(TRIM(SPLIT(E168, "","")), PRICELIST!C:D, 2, FALSE), 0))))"),0)</f>
        <v>0</v>
      </c>
      <c r="G168" s="17"/>
      <c r="H168" s="19">
        <f t="shared" ca="1" si="1"/>
        <v>0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ht="22.5" customHeight="1">
      <c r="A169" s="14"/>
      <c r="B169" s="15"/>
      <c r="C169" s="15"/>
      <c r="D169" s="15"/>
      <c r="E169" s="17"/>
      <c r="F169" s="18">
        <f ca="1">IFERROR(__xludf.DUMMYFUNCTION("IF(E169="""", 0, SUM(ARRAYFORMULA(IFERROR(VLOOKUP(TRIM(SPLIT(E169, "","")), PRICELIST!C:D, 2, FALSE), 0))))"),0)</f>
        <v>0</v>
      </c>
      <c r="G169" s="17"/>
      <c r="H169" s="19">
        <f t="shared" ca="1" si="1"/>
        <v>0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ht="22.5" customHeight="1">
      <c r="A170" s="14"/>
      <c r="B170" s="15"/>
      <c r="C170" s="15"/>
      <c r="D170" s="15"/>
      <c r="E170" s="17"/>
      <c r="F170" s="18">
        <f ca="1">IFERROR(__xludf.DUMMYFUNCTION("IF(E170="""", 0, SUM(ARRAYFORMULA(IFERROR(VLOOKUP(TRIM(SPLIT(E170, "","")), PRICELIST!C:D, 2, FALSE), 0))))"),0)</f>
        <v>0</v>
      </c>
      <c r="G170" s="17"/>
      <c r="H170" s="19">
        <f t="shared" ca="1" si="1"/>
        <v>0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ht="22.5" customHeight="1">
      <c r="A171" s="14"/>
      <c r="B171" s="15"/>
      <c r="C171" s="15"/>
      <c r="D171" s="15"/>
      <c r="E171" s="17"/>
      <c r="F171" s="18">
        <f ca="1">IFERROR(__xludf.DUMMYFUNCTION("IF(E171="""", 0, SUM(ARRAYFORMULA(IFERROR(VLOOKUP(TRIM(SPLIT(E171, "","")), PRICELIST!C:D, 2, FALSE), 0))))"),0)</f>
        <v>0</v>
      </c>
      <c r="G171" s="17"/>
      <c r="H171" s="19">
        <f t="shared" ca="1" si="1"/>
        <v>0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 ht="22.5" customHeight="1">
      <c r="A172" s="14"/>
      <c r="B172" s="15"/>
      <c r="C172" s="15"/>
      <c r="D172" s="15"/>
      <c r="E172" s="17"/>
      <c r="F172" s="18">
        <f ca="1">IFERROR(__xludf.DUMMYFUNCTION("IF(E172="""", 0, SUM(ARRAYFORMULA(IFERROR(VLOOKUP(TRIM(SPLIT(E172, "","")), PRICELIST!C:D, 2, FALSE), 0))))"),0)</f>
        <v>0</v>
      </c>
      <c r="G172" s="17"/>
      <c r="H172" s="19">
        <f t="shared" ca="1" si="1"/>
        <v>0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ht="22.5" customHeight="1">
      <c r="A173" s="14"/>
      <c r="B173" s="15"/>
      <c r="C173" s="15"/>
      <c r="D173" s="15"/>
      <c r="E173" s="17"/>
      <c r="F173" s="18">
        <f ca="1">IFERROR(__xludf.DUMMYFUNCTION("IF(E173="""", 0, SUM(ARRAYFORMULA(IFERROR(VLOOKUP(TRIM(SPLIT(E173, "","")), PRICELIST!C:D, 2, FALSE), 0))))"),0)</f>
        <v>0</v>
      </c>
      <c r="G173" s="17"/>
      <c r="H173" s="19">
        <f t="shared" ca="1" si="1"/>
        <v>0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ht="22.5" customHeight="1">
      <c r="A174" s="14"/>
      <c r="B174" s="15"/>
      <c r="C174" s="15"/>
      <c r="D174" s="15"/>
      <c r="E174" s="17"/>
      <c r="F174" s="18">
        <f ca="1">IFERROR(__xludf.DUMMYFUNCTION("IF(E174="""", 0, SUM(ARRAYFORMULA(IFERROR(VLOOKUP(TRIM(SPLIT(E174, "","")), PRICELIST!C:D, 2, FALSE), 0))))"),0)</f>
        <v>0</v>
      </c>
      <c r="G174" s="17"/>
      <c r="H174" s="19">
        <f t="shared" ca="1" si="1"/>
        <v>0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ht="22.5" customHeight="1">
      <c r="A175" s="14"/>
      <c r="B175" s="15"/>
      <c r="C175" s="15"/>
      <c r="D175" s="15"/>
      <c r="E175" s="17"/>
      <c r="F175" s="18">
        <f ca="1">IFERROR(__xludf.DUMMYFUNCTION("IF(E175="""", 0, SUM(ARRAYFORMULA(IFERROR(VLOOKUP(TRIM(SPLIT(E175, "","")), PRICELIST!C:D, 2, FALSE), 0))))"),0)</f>
        <v>0</v>
      </c>
      <c r="G175" s="17"/>
      <c r="H175" s="19">
        <f t="shared" ca="1" si="1"/>
        <v>0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ht="22.5" customHeight="1">
      <c r="A176" s="14"/>
      <c r="B176" s="15"/>
      <c r="C176" s="15"/>
      <c r="D176" s="15"/>
      <c r="E176" s="17"/>
      <c r="F176" s="18">
        <f ca="1">IFERROR(__xludf.DUMMYFUNCTION("IF(E176="""", 0, SUM(ARRAYFORMULA(IFERROR(VLOOKUP(TRIM(SPLIT(E176, "","")), PRICELIST!C:D, 2, FALSE), 0))))"),0)</f>
        <v>0</v>
      </c>
      <c r="G176" s="17"/>
      <c r="H176" s="19">
        <f t="shared" ca="1" si="1"/>
        <v>0</v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ht="22.5" customHeight="1">
      <c r="A177" s="14"/>
      <c r="B177" s="15"/>
      <c r="C177" s="15"/>
      <c r="D177" s="15"/>
      <c r="E177" s="17"/>
      <c r="F177" s="18">
        <f ca="1">IFERROR(__xludf.DUMMYFUNCTION("IF(E177="""", 0, SUM(ARRAYFORMULA(IFERROR(VLOOKUP(TRIM(SPLIT(E177, "","")), PRICELIST!C:D, 2, FALSE), 0))))"),0)</f>
        <v>0</v>
      </c>
      <c r="G177" s="17"/>
      <c r="H177" s="19">
        <f t="shared" ca="1" si="1"/>
        <v>0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ht="22.5" customHeight="1">
      <c r="A178" s="14"/>
      <c r="B178" s="15"/>
      <c r="C178" s="15"/>
      <c r="D178" s="15"/>
      <c r="E178" s="17"/>
      <c r="F178" s="18">
        <f ca="1">IFERROR(__xludf.DUMMYFUNCTION("IF(E178="""", 0, SUM(ARRAYFORMULA(IFERROR(VLOOKUP(TRIM(SPLIT(E178, "","")), PRICELIST!C:D, 2, FALSE), 0))))"),0)</f>
        <v>0</v>
      </c>
      <c r="G178" s="17"/>
      <c r="H178" s="19">
        <f t="shared" ca="1" si="1"/>
        <v>0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ht="22.5" customHeight="1">
      <c r="A179" s="14"/>
      <c r="B179" s="15"/>
      <c r="C179" s="15"/>
      <c r="D179" s="15"/>
      <c r="E179" s="17"/>
      <c r="F179" s="18">
        <f ca="1">IFERROR(__xludf.DUMMYFUNCTION("IF(E179="""", 0, SUM(ARRAYFORMULA(IFERROR(VLOOKUP(TRIM(SPLIT(E179, "","")), PRICELIST!C:D, 2, FALSE), 0))))"),0)</f>
        <v>0</v>
      </c>
      <c r="G179" s="17"/>
      <c r="H179" s="19">
        <f t="shared" ca="1" si="1"/>
        <v>0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ht="22.5" customHeight="1">
      <c r="A180" s="14"/>
      <c r="B180" s="15"/>
      <c r="C180" s="15"/>
      <c r="D180" s="15"/>
      <c r="E180" s="17"/>
      <c r="F180" s="18">
        <f ca="1">IFERROR(__xludf.DUMMYFUNCTION("IF(E180="""", 0, SUM(ARRAYFORMULA(IFERROR(VLOOKUP(TRIM(SPLIT(E180, "","")), PRICELIST!C:D, 2, FALSE), 0))))"),0)</f>
        <v>0</v>
      </c>
      <c r="G180" s="17"/>
      <c r="H180" s="19">
        <f t="shared" ca="1" si="1"/>
        <v>0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 ht="22.5" customHeight="1">
      <c r="A181" s="14"/>
      <c r="B181" s="15"/>
      <c r="C181" s="15"/>
      <c r="D181" s="15"/>
      <c r="E181" s="17"/>
      <c r="F181" s="18">
        <f ca="1">IFERROR(__xludf.DUMMYFUNCTION("IF(E181="""", 0, SUM(ARRAYFORMULA(IFERROR(VLOOKUP(TRIM(SPLIT(E181, "","")), PRICELIST!C:D, 2, FALSE), 0))))"),0)</f>
        <v>0</v>
      </c>
      <c r="G181" s="17"/>
      <c r="H181" s="19">
        <f t="shared" ca="1" si="1"/>
        <v>0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ht="22.5" customHeight="1">
      <c r="A182" s="14"/>
      <c r="B182" s="15"/>
      <c r="C182" s="15"/>
      <c r="D182" s="15"/>
      <c r="E182" s="17"/>
      <c r="F182" s="18">
        <f ca="1">IFERROR(__xludf.DUMMYFUNCTION("IF(E182="""", 0, SUM(ARRAYFORMULA(IFERROR(VLOOKUP(TRIM(SPLIT(E182, "","")), PRICELIST!C:D, 2, FALSE), 0))))"),0)</f>
        <v>0</v>
      </c>
      <c r="G182" s="17"/>
      <c r="H182" s="19">
        <f t="shared" ca="1" si="1"/>
        <v>0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ht="22.5" customHeight="1">
      <c r="A183" s="14"/>
      <c r="B183" s="15"/>
      <c r="C183" s="15"/>
      <c r="D183" s="15"/>
      <c r="E183" s="17"/>
      <c r="F183" s="18">
        <f ca="1">IFERROR(__xludf.DUMMYFUNCTION("IF(E183="""", 0, SUM(ARRAYFORMULA(IFERROR(VLOOKUP(TRIM(SPLIT(E183, "","")), PRICELIST!C:D, 2, FALSE), 0))))"),0)</f>
        <v>0</v>
      </c>
      <c r="G183" s="17"/>
      <c r="H183" s="19">
        <f t="shared" ca="1" si="1"/>
        <v>0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22.5" customHeight="1">
      <c r="A184" s="14"/>
      <c r="B184" s="15"/>
      <c r="C184" s="15"/>
      <c r="D184" s="15"/>
      <c r="E184" s="17"/>
      <c r="F184" s="18">
        <f ca="1">IFERROR(__xludf.DUMMYFUNCTION("IF(E184="""", 0, SUM(ARRAYFORMULA(IFERROR(VLOOKUP(TRIM(SPLIT(E184, "","")), PRICELIST!C:D, 2, FALSE), 0))))"),0)</f>
        <v>0</v>
      </c>
      <c r="G184" s="17"/>
      <c r="H184" s="19">
        <f t="shared" ca="1" si="1"/>
        <v>0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22.5" customHeight="1">
      <c r="A185" s="14"/>
      <c r="B185" s="15"/>
      <c r="C185" s="15"/>
      <c r="D185" s="15"/>
      <c r="E185" s="17"/>
      <c r="F185" s="18">
        <f ca="1">IFERROR(__xludf.DUMMYFUNCTION("IF(E185="""", 0, SUM(ARRAYFORMULA(IFERROR(VLOOKUP(TRIM(SPLIT(E185, "","")), PRICELIST!C:D, 2, FALSE), 0))))"),0)</f>
        <v>0</v>
      </c>
      <c r="G185" s="17"/>
      <c r="H185" s="19">
        <f t="shared" ca="1" si="1"/>
        <v>0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22.5" customHeight="1">
      <c r="A186" s="14"/>
      <c r="B186" s="15"/>
      <c r="C186" s="15"/>
      <c r="D186" s="15"/>
      <c r="E186" s="17"/>
      <c r="F186" s="18">
        <f ca="1">IFERROR(__xludf.DUMMYFUNCTION("IF(E186="""", 0, SUM(ARRAYFORMULA(IFERROR(VLOOKUP(TRIM(SPLIT(E186, "","")), PRICELIST!C:D, 2, FALSE), 0))))"),0)</f>
        <v>0</v>
      </c>
      <c r="G186" s="17"/>
      <c r="H186" s="19">
        <f t="shared" ca="1" si="1"/>
        <v>0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22.5" customHeight="1">
      <c r="A187" s="14"/>
      <c r="B187" s="15"/>
      <c r="C187" s="15"/>
      <c r="D187" s="15"/>
      <c r="E187" s="17"/>
      <c r="F187" s="18">
        <f ca="1">IFERROR(__xludf.DUMMYFUNCTION("IF(E187="""", 0, SUM(ARRAYFORMULA(IFERROR(VLOOKUP(TRIM(SPLIT(E187, "","")), PRICELIST!C:D, 2, FALSE), 0))))"),0)</f>
        <v>0</v>
      </c>
      <c r="G187" s="17"/>
      <c r="H187" s="19">
        <f t="shared" ca="1" si="1"/>
        <v>0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22.5" customHeight="1">
      <c r="A188" s="14"/>
      <c r="B188" s="15"/>
      <c r="C188" s="15"/>
      <c r="D188" s="15"/>
      <c r="E188" s="17"/>
      <c r="F188" s="18">
        <f ca="1">IFERROR(__xludf.DUMMYFUNCTION("IF(E188="""", 0, SUM(ARRAYFORMULA(IFERROR(VLOOKUP(TRIM(SPLIT(E188, "","")), PRICELIST!C:D, 2, FALSE), 0))))"),0)</f>
        <v>0</v>
      </c>
      <c r="G188" s="17"/>
      <c r="H188" s="19">
        <f t="shared" ca="1" si="1"/>
        <v>0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ht="22.5" customHeight="1">
      <c r="A189" s="14"/>
      <c r="B189" s="15"/>
      <c r="C189" s="15"/>
      <c r="D189" s="15"/>
      <c r="E189" s="17"/>
      <c r="F189" s="18">
        <f ca="1">IFERROR(__xludf.DUMMYFUNCTION("IF(E189="""", 0, SUM(ARRAYFORMULA(IFERROR(VLOOKUP(TRIM(SPLIT(E189, "","")), PRICELIST!C:D, 2, FALSE), 0))))"),0)</f>
        <v>0</v>
      </c>
      <c r="G189" s="17"/>
      <c r="H189" s="19">
        <f t="shared" ca="1" si="1"/>
        <v>0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 ht="22.5" customHeight="1">
      <c r="A190" s="14"/>
      <c r="B190" s="15"/>
      <c r="C190" s="15"/>
      <c r="D190" s="15"/>
      <c r="E190" s="17"/>
      <c r="F190" s="18">
        <f ca="1">IFERROR(__xludf.DUMMYFUNCTION("IF(E190="""", 0, SUM(ARRAYFORMULA(IFERROR(VLOOKUP(TRIM(SPLIT(E190, "","")), PRICELIST!C:D, 2, FALSE), 0))))"),0)</f>
        <v>0</v>
      </c>
      <c r="G190" s="17"/>
      <c r="H190" s="19">
        <f t="shared" ca="1" si="1"/>
        <v>0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ht="22.5" customHeight="1">
      <c r="A191" s="14"/>
      <c r="B191" s="15"/>
      <c r="C191" s="15"/>
      <c r="D191" s="15"/>
      <c r="E191" s="17"/>
      <c r="F191" s="18">
        <f ca="1">IFERROR(__xludf.DUMMYFUNCTION("IF(E191="""", 0, SUM(ARRAYFORMULA(IFERROR(VLOOKUP(TRIM(SPLIT(E191, "","")), PRICELIST!C:D, 2, FALSE), 0))))"),0)</f>
        <v>0</v>
      </c>
      <c r="G191" s="17"/>
      <c r="H191" s="19">
        <f t="shared" ca="1" si="1"/>
        <v>0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ht="22.5" customHeight="1">
      <c r="A192" s="14"/>
      <c r="B192" s="15"/>
      <c r="C192" s="15"/>
      <c r="D192" s="15"/>
      <c r="E192" s="17"/>
      <c r="F192" s="18">
        <f ca="1">IFERROR(__xludf.DUMMYFUNCTION("IF(E192="""", 0, SUM(ARRAYFORMULA(IFERROR(VLOOKUP(TRIM(SPLIT(E192, "","")), PRICELIST!C:D, 2, FALSE), 0))))"),0)</f>
        <v>0</v>
      </c>
      <c r="G192" s="17"/>
      <c r="H192" s="19">
        <f t="shared" ca="1" si="1"/>
        <v>0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ht="22.5" customHeight="1">
      <c r="A193" s="14"/>
      <c r="B193" s="15"/>
      <c r="C193" s="15"/>
      <c r="D193" s="15"/>
      <c r="E193" s="17"/>
      <c r="F193" s="18">
        <f ca="1">IFERROR(__xludf.DUMMYFUNCTION("IF(E193="""", 0, SUM(ARRAYFORMULA(IFERROR(VLOOKUP(TRIM(SPLIT(E193, "","")), PRICELIST!C:D, 2, FALSE), 0))))"),0)</f>
        <v>0</v>
      </c>
      <c r="G193" s="17"/>
      <c r="H193" s="19">
        <f t="shared" ca="1" si="1"/>
        <v>0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22.5" customHeight="1">
      <c r="A194" s="14"/>
      <c r="B194" s="15"/>
      <c r="C194" s="15"/>
      <c r="D194" s="15"/>
      <c r="E194" s="17"/>
      <c r="F194" s="18">
        <f ca="1">IFERROR(__xludf.DUMMYFUNCTION("IF(E194="""", 0, SUM(ARRAYFORMULA(IFERROR(VLOOKUP(TRIM(SPLIT(E194, "","")), PRICELIST!C:D, 2, FALSE), 0))))"),0)</f>
        <v>0</v>
      </c>
      <c r="G194" s="17"/>
      <c r="H194" s="19">
        <f t="shared" ca="1" si="1"/>
        <v>0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spans="1:28" ht="22.5" customHeight="1">
      <c r="A195" s="14"/>
      <c r="B195" s="15"/>
      <c r="C195" s="15"/>
      <c r="D195" s="15"/>
      <c r="E195" s="17"/>
      <c r="F195" s="18">
        <f ca="1">IFERROR(__xludf.DUMMYFUNCTION("IF(E195="""", 0, SUM(ARRAYFORMULA(IFERROR(VLOOKUP(TRIM(SPLIT(E195, "","")), PRICELIST!C:D, 2, FALSE), 0))))"),0)</f>
        <v>0</v>
      </c>
      <c r="G195" s="17"/>
      <c r="H195" s="19">
        <f t="shared" ca="1" si="1"/>
        <v>0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spans="1:28" ht="22.5" customHeight="1">
      <c r="A196" s="14"/>
      <c r="B196" s="15"/>
      <c r="C196" s="15"/>
      <c r="D196" s="15"/>
      <c r="E196" s="17"/>
      <c r="F196" s="18">
        <f ca="1">IFERROR(__xludf.DUMMYFUNCTION("IF(E196="""", 0, SUM(ARRAYFORMULA(IFERROR(VLOOKUP(TRIM(SPLIT(E196, "","")), PRICELIST!C:D, 2, FALSE), 0))))"),0)</f>
        <v>0</v>
      </c>
      <c r="G196" s="17"/>
      <c r="H196" s="19">
        <f t="shared" ca="1" si="1"/>
        <v>0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spans="1:28" ht="22.5" customHeight="1">
      <c r="A197" s="14"/>
      <c r="B197" s="15"/>
      <c r="C197" s="15"/>
      <c r="D197" s="15"/>
      <c r="E197" s="17"/>
      <c r="F197" s="18">
        <f ca="1">IFERROR(__xludf.DUMMYFUNCTION("IF(E197="""", 0, SUM(ARRAYFORMULA(IFERROR(VLOOKUP(TRIM(SPLIT(E197, "","")), PRICELIST!C:D, 2, FALSE), 0))))"),0)</f>
        <v>0</v>
      </c>
      <c r="G197" s="17"/>
      <c r="H197" s="19">
        <f t="shared" ca="1" si="1"/>
        <v>0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spans="1:28" ht="22.5" customHeight="1">
      <c r="A198" s="14"/>
      <c r="B198" s="15"/>
      <c r="C198" s="15"/>
      <c r="D198" s="15"/>
      <c r="E198" s="17"/>
      <c r="F198" s="18">
        <f ca="1">IFERROR(__xludf.DUMMYFUNCTION("IF(E198="""", 0, SUM(ARRAYFORMULA(IFERROR(VLOOKUP(TRIM(SPLIT(E198, "","")), PRICELIST!C:D, 2, FALSE), 0))))"),0)</f>
        <v>0</v>
      </c>
      <c r="G198" s="17"/>
      <c r="H198" s="19">
        <f t="shared" ca="1" si="1"/>
        <v>0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spans="1:28" ht="22.5" customHeight="1">
      <c r="A199" s="14"/>
      <c r="B199" s="15"/>
      <c r="C199" s="15"/>
      <c r="D199" s="15"/>
      <c r="E199" s="17"/>
      <c r="F199" s="18">
        <f ca="1">IFERROR(__xludf.DUMMYFUNCTION("IF(E199="""", 0, SUM(ARRAYFORMULA(IFERROR(VLOOKUP(TRIM(SPLIT(E199, "","")), PRICELIST!C:D, 2, FALSE), 0))))"),0)</f>
        <v>0</v>
      </c>
      <c r="G199" s="17"/>
      <c r="H199" s="19">
        <f t="shared" ca="1" si="1"/>
        <v>0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spans="1:28" ht="22.5" customHeight="1">
      <c r="A200" s="14"/>
      <c r="B200" s="15"/>
      <c r="C200" s="15"/>
      <c r="D200" s="15"/>
      <c r="E200" s="17"/>
      <c r="F200" s="18">
        <f ca="1">IFERROR(__xludf.DUMMYFUNCTION("IF(E200="""", 0, SUM(ARRAYFORMULA(IFERROR(VLOOKUP(TRIM(SPLIT(E200, "","")), PRICELIST!C:D, 2, FALSE), 0))))"),0)</f>
        <v>0</v>
      </c>
      <c r="G200" s="17"/>
      <c r="H200" s="19">
        <f t="shared" ca="1" si="1"/>
        <v>0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spans="1:28" ht="22.5" customHeight="1">
      <c r="A201" s="14"/>
      <c r="B201" s="15"/>
      <c r="C201" s="15"/>
      <c r="D201" s="15"/>
      <c r="E201" s="17"/>
      <c r="F201" s="18">
        <f ca="1">IFERROR(__xludf.DUMMYFUNCTION("IF(E201="""", 0, SUM(ARRAYFORMULA(IFERROR(VLOOKUP(TRIM(SPLIT(E201, "","")), PRICELIST!C:D, 2, FALSE), 0))))"),0)</f>
        <v>0</v>
      </c>
      <c r="G201" s="17"/>
      <c r="H201" s="19">
        <f t="shared" ca="1" si="1"/>
        <v>0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spans="1:28" ht="22.5" customHeight="1">
      <c r="A202" s="14"/>
      <c r="B202" s="15"/>
      <c r="C202" s="15"/>
      <c r="D202" s="15"/>
      <c r="E202" s="17"/>
      <c r="F202" s="18">
        <f ca="1">IFERROR(__xludf.DUMMYFUNCTION("IF(E202="""", 0, SUM(ARRAYFORMULA(IFERROR(VLOOKUP(TRIM(SPLIT(E202, "","")), PRICELIST!C:D, 2, FALSE), 0))))"),0)</f>
        <v>0</v>
      </c>
      <c r="G202" s="17"/>
      <c r="H202" s="19">
        <f t="shared" ca="1" si="1"/>
        <v>0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spans="1:28" ht="22.5" customHeight="1">
      <c r="A203" s="14"/>
      <c r="B203" s="15"/>
      <c r="C203" s="15"/>
      <c r="D203" s="15"/>
      <c r="E203" s="17"/>
      <c r="F203" s="18">
        <f ca="1">IFERROR(__xludf.DUMMYFUNCTION("IF(E203="""", 0, SUM(ARRAYFORMULA(IFERROR(VLOOKUP(TRIM(SPLIT(E203, "","")), PRICELIST!C:D, 2, FALSE), 0))))"),0)</f>
        <v>0</v>
      </c>
      <c r="G203" s="17"/>
      <c r="H203" s="19">
        <f t="shared" ca="1" si="1"/>
        <v>0</v>
      </c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spans="1:28" ht="22.5" customHeight="1">
      <c r="A204" s="14"/>
      <c r="B204" s="15"/>
      <c r="C204" s="15"/>
      <c r="D204" s="15"/>
      <c r="E204" s="17"/>
      <c r="F204" s="18">
        <f ca="1">IFERROR(__xludf.DUMMYFUNCTION("IF(E204="""", 0, SUM(ARRAYFORMULA(IFERROR(VLOOKUP(TRIM(SPLIT(E204, "","")), PRICELIST!C:D, 2, FALSE), 0))))"),0)</f>
        <v>0</v>
      </c>
      <c r="G204" s="17"/>
      <c r="H204" s="19">
        <f t="shared" ca="1" si="1"/>
        <v>0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spans="1:28" ht="22.5" customHeight="1">
      <c r="A205" s="14"/>
      <c r="B205" s="15"/>
      <c r="C205" s="15"/>
      <c r="D205" s="15"/>
      <c r="E205" s="17"/>
      <c r="F205" s="18">
        <f ca="1">IFERROR(__xludf.DUMMYFUNCTION("IF(E205="""", 0, SUM(ARRAYFORMULA(IFERROR(VLOOKUP(TRIM(SPLIT(E205, "","")), PRICELIST!C:D, 2, FALSE), 0))))"),0)</f>
        <v>0</v>
      </c>
      <c r="G205" s="17"/>
      <c r="H205" s="19">
        <f t="shared" ca="1" si="1"/>
        <v>0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spans="1:28" ht="22.5" customHeight="1">
      <c r="A206" s="14"/>
      <c r="B206" s="15"/>
      <c r="C206" s="15"/>
      <c r="D206" s="15"/>
      <c r="E206" s="17"/>
      <c r="F206" s="18">
        <f ca="1">IFERROR(__xludf.DUMMYFUNCTION("IF(E206="""", 0, SUM(ARRAYFORMULA(IFERROR(VLOOKUP(TRIM(SPLIT(E206, "","")), PRICELIST!C:D, 2, FALSE), 0))))"),0)</f>
        <v>0</v>
      </c>
      <c r="G206" s="17"/>
      <c r="H206" s="19">
        <f t="shared" ca="1" si="1"/>
        <v>0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 ht="22.5" customHeight="1">
      <c r="A207" s="14"/>
      <c r="B207" s="15"/>
      <c r="C207" s="15"/>
      <c r="D207" s="15"/>
      <c r="E207" s="17"/>
      <c r="F207" s="18">
        <f ca="1">IFERROR(__xludf.DUMMYFUNCTION("IF(E207="""", 0, SUM(ARRAYFORMULA(IFERROR(VLOOKUP(TRIM(SPLIT(E207, "","")), PRICELIST!C:D, 2, FALSE), 0))))"),0)</f>
        <v>0</v>
      </c>
      <c r="G207" s="17"/>
      <c r="H207" s="19">
        <f t="shared" ca="1" si="1"/>
        <v>0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spans="1:28" ht="22.5" customHeight="1">
      <c r="A208" s="14"/>
      <c r="B208" s="15"/>
      <c r="C208" s="15"/>
      <c r="D208" s="15"/>
      <c r="E208" s="17"/>
      <c r="F208" s="18">
        <f ca="1">IFERROR(__xludf.DUMMYFUNCTION("IF(E208="""", 0, SUM(ARRAYFORMULA(IFERROR(VLOOKUP(TRIM(SPLIT(E208, "","")), PRICELIST!C:D, 2, FALSE), 0))))"),0)</f>
        <v>0</v>
      </c>
      <c r="G208" s="17"/>
      <c r="H208" s="19">
        <f t="shared" ca="1" si="1"/>
        <v>0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 ht="22.5" customHeight="1">
      <c r="A209" s="14"/>
      <c r="B209" s="15"/>
      <c r="C209" s="15"/>
      <c r="D209" s="15"/>
      <c r="E209" s="17"/>
      <c r="F209" s="18">
        <f ca="1">IFERROR(__xludf.DUMMYFUNCTION("IF(E209="""", 0, SUM(ARRAYFORMULA(IFERROR(VLOOKUP(TRIM(SPLIT(E209, "","")), PRICELIST!C:D, 2, FALSE), 0))))"),0)</f>
        <v>0</v>
      </c>
      <c r="G209" s="17"/>
      <c r="H209" s="19">
        <f t="shared" ca="1" si="1"/>
        <v>0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spans="1:28" ht="22.5" customHeight="1">
      <c r="A210" s="14"/>
      <c r="B210" s="15"/>
      <c r="C210" s="15"/>
      <c r="D210" s="15"/>
      <c r="E210" s="17"/>
      <c r="F210" s="18">
        <f ca="1">IFERROR(__xludf.DUMMYFUNCTION("IF(E210="""", 0, SUM(ARRAYFORMULA(IFERROR(VLOOKUP(TRIM(SPLIT(E210, "","")), PRICELIST!C:D, 2, FALSE), 0))))"),0)</f>
        <v>0</v>
      </c>
      <c r="G210" s="17"/>
      <c r="H210" s="19">
        <f t="shared" ca="1" si="1"/>
        <v>0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spans="1:28" ht="22.5" customHeight="1">
      <c r="A211" s="14"/>
      <c r="B211" s="15"/>
      <c r="C211" s="15"/>
      <c r="D211" s="15"/>
      <c r="E211" s="17"/>
      <c r="F211" s="18">
        <f ca="1">IFERROR(__xludf.DUMMYFUNCTION("IF(E211="""", 0, SUM(ARRAYFORMULA(IFERROR(VLOOKUP(TRIM(SPLIT(E211, "","")), PRICELIST!C:D, 2, FALSE), 0))))"),0)</f>
        <v>0</v>
      </c>
      <c r="G211" s="17"/>
      <c r="H211" s="19">
        <f t="shared" ca="1" si="1"/>
        <v>0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spans="1:28" ht="22.5" customHeight="1">
      <c r="A212" s="14"/>
      <c r="B212" s="15"/>
      <c r="C212" s="15"/>
      <c r="D212" s="15"/>
      <c r="E212" s="17"/>
      <c r="F212" s="18">
        <f ca="1">IFERROR(__xludf.DUMMYFUNCTION("IF(E212="""", 0, SUM(ARRAYFORMULA(IFERROR(VLOOKUP(TRIM(SPLIT(E212, "","")), PRICELIST!C:D, 2, FALSE), 0))))"),0)</f>
        <v>0</v>
      </c>
      <c r="G212" s="17"/>
      <c r="H212" s="19">
        <f t="shared" ca="1" si="1"/>
        <v>0</v>
      </c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spans="1:28" ht="22.5" customHeight="1">
      <c r="A213" s="14"/>
      <c r="B213" s="15"/>
      <c r="C213" s="15"/>
      <c r="D213" s="15"/>
      <c r="E213" s="17"/>
      <c r="F213" s="18">
        <f ca="1">IFERROR(__xludf.DUMMYFUNCTION("IF(E213="""", 0, SUM(ARRAYFORMULA(IFERROR(VLOOKUP(TRIM(SPLIT(E213, "","")), PRICELIST!C:D, 2, FALSE), 0))))"),0)</f>
        <v>0</v>
      </c>
      <c r="G213" s="17"/>
      <c r="H213" s="19">
        <f t="shared" ca="1" si="1"/>
        <v>0</v>
      </c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spans="1:28" ht="22.5" customHeight="1">
      <c r="A214" s="14"/>
      <c r="B214" s="15"/>
      <c r="C214" s="15"/>
      <c r="D214" s="15"/>
      <c r="E214" s="17"/>
      <c r="F214" s="18">
        <f ca="1">IFERROR(__xludf.DUMMYFUNCTION("IF(E214="""", 0, SUM(ARRAYFORMULA(IFERROR(VLOOKUP(TRIM(SPLIT(E214, "","")), PRICELIST!C:D, 2, FALSE), 0))))"),0)</f>
        <v>0</v>
      </c>
      <c r="G214" s="17"/>
      <c r="H214" s="19">
        <f t="shared" ca="1" si="1"/>
        <v>0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spans="1:28" ht="22.5" customHeight="1">
      <c r="A215" s="14"/>
      <c r="B215" s="15"/>
      <c r="C215" s="15"/>
      <c r="D215" s="15"/>
      <c r="E215" s="17"/>
      <c r="F215" s="18">
        <f ca="1">IFERROR(__xludf.DUMMYFUNCTION("IF(E215="""", 0, SUM(ARRAYFORMULA(IFERROR(VLOOKUP(TRIM(SPLIT(E215, "","")), PRICELIST!C:D, 2, FALSE), 0))))"),0)</f>
        <v>0</v>
      </c>
      <c r="G215" s="17"/>
      <c r="H215" s="19">
        <f t="shared" ca="1" si="1"/>
        <v>0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spans="1:28" ht="22.5" customHeight="1">
      <c r="A216" s="14"/>
      <c r="B216" s="15"/>
      <c r="C216" s="15"/>
      <c r="D216" s="15"/>
      <c r="E216" s="17"/>
      <c r="F216" s="18">
        <f ca="1">IFERROR(__xludf.DUMMYFUNCTION("IF(E216="""", 0, SUM(ARRAYFORMULA(IFERROR(VLOOKUP(TRIM(SPLIT(E216, "","")), PRICELIST!C:D, 2, FALSE), 0))))"),0)</f>
        <v>0</v>
      </c>
      <c r="G216" s="17"/>
      <c r="H216" s="19">
        <f t="shared" ca="1" si="1"/>
        <v>0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spans="1:28" ht="22.5" customHeight="1">
      <c r="A217" s="14"/>
      <c r="B217" s="15"/>
      <c r="C217" s="15"/>
      <c r="D217" s="15"/>
      <c r="E217" s="17"/>
      <c r="F217" s="18">
        <f ca="1">IFERROR(__xludf.DUMMYFUNCTION("IF(E217="""", 0, SUM(ARRAYFORMULA(IFERROR(VLOOKUP(TRIM(SPLIT(E217, "","")), PRICELIST!C:D, 2, FALSE), 0))))"),0)</f>
        <v>0</v>
      </c>
      <c r="G217" s="17"/>
      <c r="H217" s="19">
        <f t="shared" ca="1" si="1"/>
        <v>0</v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spans="1:28" ht="22.5" customHeight="1">
      <c r="A218" s="14"/>
      <c r="B218" s="15"/>
      <c r="C218" s="15"/>
      <c r="D218" s="15"/>
      <c r="E218" s="17"/>
      <c r="F218" s="18">
        <f ca="1">IFERROR(__xludf.DUMMYFUNCTION("IF(E218="""", 0, SUM(ARRAYFORMULA(IFERROR(VLOOKUP(TRIM(SPLIT(E218, "","")), PRICELIST!C:D, 2, FALSE), 0))))"),0)</f>
        <v>0</v>
      </c>
      <c r="G218" s="17"/>
      <c r="H218" s="19">
        <f t="shared" ca="1" si="1"/>
        <v>0</v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spans="1:28" ht="22.5" customHeight="1">
      <c r="A219" s="14"/>
      <c r="B219" s="15"/>
      <c r="C219" s="15"/>
      <c r="D219" s="15"/>
      <c r="E219" s="17"/>
      <c r="F219" s="18">
        <f ca="1">IFERROR(__xludf.DUMMYFUNCTION("IF(E219="""", 0, SUM(ARRAYFORMULA(IFERROR(VLOOKUP(TRIM(SPLIT(E219, "","")), PRICELIST!C:D, 2, FALSE), 0))))"),0)</f>
        <v>0</v>
      </c>
      <c r="G219" s="17"/>
      <c r="H219" s="19">
        <f t="shared" ca="1" si="1"/>
        <v>0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spans="1:28" ht="22.5" customHeight="1">
      <c r="A220" s="14"/>
      <c r="B220" s="15"/>
      <c r="C220" s="15"/>
      <c r="D220" s="15"/>
      <c r="E220" s="17"/>
      <c r="F220" s="18">
        <f ca="1">IFERROR(__xludf.DUMMYFUNCTION("IF(E220="""", 0, SUM(ARRAYFORMULA(IFERROR(VLOOKUP(TRIM(SPLIT(E220, "","")), PRICELIST!C:D, 2, FALSE), 0))))"),0)</f>
        <v>0</v>
      </c>
      <c r="G220" s="17"/>
      <c r="H220" s="19">
        <f t="shared" ca="1" si="1"/>
        <v>0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spans="1:28" ht="22.5" customHeight="1">
      <c r="A221" s="14"/>
      <c r="B221" s="15"/>
      <c r="C221" s="15"/>
      <c r="D221" s="15"/>
      <c r="E221" s="17"/>
      <c r="F221" s="18">
        <f ca="1">IFERROR(__xludf.DUMMYFUNCTION("IF(E221="""", 0, SUM(ARRAYFORMULA(IFERROR(VLOOKUP(TRIM(SPLIT(E221, "","")), PRICELIST!C:D, 2, FALSE), 0))))"),0)</f>
        <v>0</v>
      </c>
      <c r="G221" s="17"/>
      <c r="H221" s="19">
        <f t="shared" ca="1" si="1"/>
        <v>0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spans="1:28" ht="22.5" customHeight="1">
      <c r="A222" s="14"/>
      <c r="B222" s="15"/>
      <c r="C222" s="15"/>
      <c r="D222" s="15"/>
      <c r="E222" s="17"/>
      <c r="F222" s="18">
        <f ca="1">IFERROR(__xludf.DUMMYFUNCTION("IF(E222="""", 0, SUM(ARRAYFORMULA(IFERROR(VLOOKUP(TRIM(SPLIT(E222, "","")), PRICELIST!C:D, 2, FALSE), 0))))"),0)</f>
        <v>0</v>
      </c>
      <c r="G222" s="17"/>
      <c r="H222" s="19">
        <f t="shared" ca="1" si="1"/>
        <v>0</v>
      </c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spans="1:28" ht="22.5" customHeight="1">
      <c r="A223" s="14"/>
      <c r="B223" s="15"/>
      <c r="C223" s="15"/>
      <c r="D223" s="15"/>
      <c r="E223" s="17"/>
      <c r="F223" s="18">
        <f ca="1">IFERROR(__xludf.DUMMYFUNCTION("IF(E223="""", 0, SUM(ARRAYFORMULA(IFERROR(VLOOKUP(TRIM(SPLIT(E223, "","")), PRICELIST!C:D, 2, FALSE), 0))))"),0)</f>
        <v>0</v>
      </c>
      <c r="G223" s="17"/>
      <c r="H223" s="19">
        <f t="shared" ca="1" si="1"/>
        <v>0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spans="1:28" ht="22.5" customHeight="1">
      <c r="A224" s="14"/>
      <c r="B224" s="15"/>
      <c r="C224" s="15"/>
      <c r="D224" s="15"/>
      <c r="E224" s="17"/>
      <c r="F224" s="18">
        <f ca="1">IFERROR(__xludf.DUMMYFUNCTION("IF(E224="""", 0, SUM(ARRAYFORMULA(IFERROR(VLOOKUP(TRIM(SPLIT(E224, "","")), PRICELIST!C:D, 2, FALSE), 0))))"),0)</f>
        <v>0</v>
      </c>
      <c r="G224" s="17"/>
      <c r="H224" s="19">
        <f t="shared" ca="1" si="1"/>
        <v>0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spans="1:28" ht="22.5" customHeight="1">
      <c r="A225" s="14"/>
      <c r="B225" s="15"/>
      <c r="C225" s="15"/>
      <c r="D225" s="15"/>
      <c r="E225" s="17"/>
      <c r="F225" s="18">
        <f ca="1">IFERROR(__xludf.DUMMYFUNCTION("IF(E225="""", 0, SUM(ARRAYFORMULA(IFERROR(VLOOKUP(TRIM(SPLIT(E225, "","")), PRICELIST!C:D, 2, FALSE), 0))))"),0)</f>
        <v>0</v>
      </c>
      <c r="G225" s="17"/>
      <c r="H225" s="19">
        <f t="shared" ca="1" si="1"/>
        <v>0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spans="1:28" ht="22.5" customHeight="1">
      <c r="A226" s="14"/>
      <c r="B226" s="15"/>
      <c r="C226" s="15"/>
      <c r="D226" s="15"/>
      <c r="E226" s="17"/>
      <c r="F226" s="18">
        <f ca="1">IFERROR(__xludf.DUMMYFUNCTION("IF(E226="""", 0, SUM(ARRAYFORMULA(IFERROR(VLOOKUP(TRIM(SPLIT(E226, "","")), PRICELIST!C:D, 2, FALSE), 0))))"),0)</f>
        <v>0</v>
      </c>
      <c r="G226" s="17"/>
      <c r="H226" s="19">
        <f t="shared" ca="1" si="1"/>
        <v>0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spans="1:28" ht="22.5" customHeight="1">
      <c r="A227" s="14"/>
      <c r="B227" s="15"/>
      <c r="C227" s="15"/>
      <c r="D227" s="15"/>
      <c r="E227" s="17"/>
      <c r="F227" s="18">
        <f ca="1">IFERROR(__xludf.DUMMYFUNCTION("IF(E227="""", 0, SUM(ARRAYFORMULA(IFERROR(VLOOKUP(TRIM(SPLIT(E227, "","")), PRICELIST!C:D, 2, FALSE), 0))))"),0)</f>
        <v>0</v>
      </c>
      <c r="G227" s="17"/>
      <c r="H227" s="19">
        <f t="shared" ca="1" si="1"/>
        <v>0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spans="1:28" ht="22.5" customHeight="1">
      <c r="A228" s="14"/>
      <c r="B228" s="15"/>
      <c r="C228" s="15"/>
      <c r="D228" s="15"/>
      <c r="E228" s="17"/>
      <c r="F228" s="18">
        <f ca="1">IFERROR(__xludf.DUMMYFUNCTION("IF(E228="""", 0, SUM(ARRAYFORMULA(IFERROR(VLOOKUP(TRIM(SPLIT(E228, "","")), PRICELIST!C:D, 2, FALSE), 0))))"),0)</f>
        <v>0</v>
      </c>
      <c r="G228" s="17"/>
      <c r="H228" s="19">
        <f t="shared" ca="1" si="1"/>
        <v>0</v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spans="1:28" ht="22.5" customHeight="1">
      <c r="A229" s="14"/>
      <c r="B229" s="15"/>
      <c r="C229" s="15"/>
      <c r="D229" s="15"/>
      <c r="E229" s="17"/>
      <c r="F229" s="18">
        <f ca="1">IFERROR(__xludf.DUMMYFUNCTION("IF(E229="""", 0, SUM(ARRAYFORMULA(IFERROR(VLOOKUP(TRIM(SPLIT(E229, "","")), PRICELIST!C:D, 2, FALSE), 0))))"),0)</f>
        <v>0</v>
      </c>
      <c r="G229" s="17"/>
      <c r="H229" s="19">
        <f t="shared" ca="1" si="1"/>
        <v>0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spans="1:28" ht="22.5" customHeight="1">
      <c r="A230" s="14"/>
      <c r="B230" s="15"/>
      <c r="C230" s="15"/>
      <c r="D230" s="15"/>
      <c r="E230" s="17"/>
      <c r="F230" s="18">
        <f ca="1">IFERROR(__xludf.DUMMYFUNCTION("IF(E230="""", 0, SUM(ARRAYFORMULA(IFERROR(VLOOKUP(TRIM(SPLIT(E230, "","")), PRICELIST!C:D, 2, FALSE), 0))))"),0)</f>
        <v>0</v>
      </c>
      <c r="G230" s="17"/>
      <c r="H230" s="19">
        <f t="shared" ca="1" si="1"/>
        <v>0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spans="1:28" ht="22.5" customHeight="1">
      <c r="A231" s="14"/>
      <c r="B231" s="15"/>
      <c r="C231" s="15"/>
      <c r="D231" s="15"/>
      <c r="E231" s="17"/>
      <c r="F231" s="18">
        <f ca="1">IFERROR(__xludf.DUMMYFUNCTION("IF(E231="""", 0, SUM(ARRAYFORMULA(IFERROR(VLOOKUP(TRIM(SPLIT(E231, "","")), PRICELIST!C:D, 2, FALSE), 0))))"),0)</f>
        <v>0</v>
      </c>
      <c r="G231" s="17"/>
      <c r="H231" s="19">
        <f t="shared" ca="1" si="1"/>
        <v>0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spans="1:28" ht="22.5" customHeight="1">
      <c r="A232" s="14"/>
      <c r="B232" s="15"/>
      <c r="C232" s="15"/>
      <c r="D232" s="15"/>
      <c r="E232" s="17"/>
      <c r="F232" s="18">
        <f ca="1">IFERROR(__xludf.DUMMYFUNCTION("IF(E232="""", 0, SUM(ARRAYFORMULA(IFERROR(VLOOKUP(TRIM(SPLIT(E232, "","")), PRICELIST!C:D, 2, FALSE), 0))))"),0)</f>
        <v>0</v>
      </c>
      <c r="G232" s="17"/>
      <c r="H232" s="19">
        <f t="shared" ca="1" si="1"/>
        <v>0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spans="1:28" ht="22.5" customHeight="1">
      <c r="A233" s="14"/>
      <c r="B233" s="15"/>
      <c r="C233" s="15"/>
      <c r="D233" s="15"/>
      <c r="E233" s="17"/>
      <c r="F233" s="18">
        <f ca="1">IFERROR(__xludf.DUMMYFUNCTION("IF(E233="""", 0, SUM(ARRAYFORMULA(IFERROR(VLOOKUP(TRIM(SPLIT(E233, "","")), PRICELIST!C:D, 2, FALSE), 0))))"),0)</f>
        <v>0</v>
      </c>
      <c r="G233" s="17"/>
      <c r="H233" s="19">
        <f t="shared" ca="1" si="1"/>
        <v>0</v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spans="1:28" ht="22.5" customHeight="1">
      <c r="A234" s="14"/>
      <c r="B234" s="15"/>
      <c r="C234" s="15"/>
      <c r="D234" s="15"/>
      <c r="E234" s="17"/>
      <c r="F234" s="18">
        <f ca="1">IFERROR(__xludf.DUMMYFUNCTION("IF(E234="""", 0, SUM(ARRAYFORMULA(IFERROR(VLOOKUP(TRIM(SPLIT(E234, "","")), PRICELIST!C:D, 2, FALSE), 0))))"),0)</f>
        <v>0</v>
      </c>
      <c r="G234" s="17"/>
      <c r="H234" s="19">
        <f t="shared" ca="1" si="1"/>
        <v>0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spans="1:28" ht="22.5" customHeight="1">
      <c r="A235" s="14"/>
      <c r="B235" s="15"/>
      <c r="C235" s="15"/>
      <c r="D235" s="15"/>
      <c r="E235" s="17"/>
      <c r="F235" s="18">
        <f ca="1">IFERROR(__xludf.DUMMYFUNCTION("IF(E235="""", 0, SUM(ARRAYFORMULA(IFERROR(VLOOKUP(TRIM(SPLIT(E235, "","")), PRICELIST!C:D, 2, FALSE), 0))))"),0)</f>
        <v>0</v>
      </c>
      <c r="G235" s="17"/>
      <c r="H235" s="19">
        <f t="shared" ca="1" si="1"/>
        <v>0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spans="1:28" ht="22.5" customHeight="1">
      <c r="A236" s="14"/>
      <c r="B236" s="15"/>
      <c r="C236" s="15"/>
      <c r="D236" s="15"/>
      <c r="E236" s="17"/>
      <c r="F236" s="18">
        <f ca="1">IFERROR(__xludf.DUMMYFUNCTION("IF(E236="""", 0, SUM(ARRAYFORMULA(IFERROR(VLOOKUP(TRIM(SPLIT(E236, "","")), PRICELIST!C:D, 2, FALSE), 0))))"),0)</f>
        <v>0</v>
      </c>
      <c r="G236" s="17"/>
      <c r="H236" s="19">
        <f t="shared" ca="1" si="1"/>
        <v>0</v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spans="1:28" ht="22.5" customHeight="1">
      <c r="A237" s="14"/>
      <c r="B237" s="15"/>
      <c r="C237" s="15"/>
      <c r="D237" s="15"/>
      <c r="E237" s="17"/>
      <c r="F237" s="18">
        <f ca="1">IFERROR(__xludf.DUMMYFUNCTION("IF(E237="""", 0, SUM(ARRAYFORMULA(IFERROR(VLOOKUP(TRIM(SPLIT(E237, "","")), PRICELIST!C:D, 2, FALSE), 0))))"),0)</f>
        <v>0</v>
      </c>
      <c r="G237" s="17"/>
      <c r="H237" s="19">
        <f t="shared" ca="1" si="1"/>
        <v>0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spans="1:28" ht="22.5" customHeight="1">
      <c r="A238" s="14"/>
      <c r="B238" s="15"/>
      <c r="C238" s="15"/>
      <c r="D238" s="15"/>
      <c r="E238" s="17"/>
      <c r="F238" s="18">
        <f ca="1">IFERROR(__xludf.DUMMYFUNCTION("IF(E238="""", 0, SUM(ARRAYFORMULA(IFERROR(VLOOKUP(TRIM(SPLIT(E238, "","")), PRICELIST!C:D, 2, FALSE), 0))))"),0)</f>
        <v>0</v>
      </c>
      <c r="G238" s="17"/>
      <c r="H238" s="19">
        <f t="shared" ca="1" si="1"/>
        <v>0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spans="1:28" ht="22.5" customHeight="1">
      <c r="A239" s="14"/>
      <c r="B239" s="15"/>
      <c r="C239" s="15"/>
      <c r="D239" s="15"/>
      <c r="E239" s="17"/>
      <c r="F239" s="18">
        <f ca="1">IFERROR(__xludf.DUMMYFUNCTION("IF(E239="""", 0, SUM(ARRAYFORMULA(IFERROR(VLOOKUP(TRIM(SPLIT(E239, "","")), PRICELIST!C:D, 2, FALSE), 0))))"),0)</f>
        <v>0</v>
      </c>
      <c r="G239" s="17"/>
      <c r="H239" s="19">
        <f t="shared" ca="1" si="1"/>
        <v>0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spans="1:28" ht="22.5" customHeight="1">
      <c r="A240" s="14"/>
      <c r="B240" s="15"/>
      <c r="C240" s="15"/>
      <c r="D240" s="15"/>
      <c r="E240" s="17"/>
      <c r="F240" s="18">
        <f ca="1">IFERROR(__xludf.DUMMYFUNCTION("IF(E240="""", 0, SUM(ARRAYFORMULA(IFERROR(VLOOKUP(TRIM(SPLIT(E240, "","")), PRICELIST!C:D, 2, FALSE), 0))))"),0)</f>
        <v>0</v>
      </c>
      <c r="G240" s="17"/>
      <c r="H240" s="19">
        <f t="shared" ca="1" si="1"/>
        <v>0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spans="1:28" ht="22.5" customHeight="1">
      <c r="A241" s="14"/>
      <c r="B241" s="15"/>
      <c r="C241" s="15"/>
      <c r="D241" s="15"/>
      <c r="E241" s="17"/>
      <c r="F241" s="18">
        <f ca="1">IFERROR(__xludf.DUMMYFUNCTION("IF(E241="""", 0, SUM(ARRAYFORMULA(IFERROR(VLOOKUP(TRIM(SPLIT(E241, "","")), PRICELIST!C:D, 2, FALSE), 0))))"),0)</f>
        <v>0</v>
      </c>
      <c r="G241" s="17"/>
      <c r="H241" s="19">
        <f t="shared" ca="1" si="1"/>
        <v>0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spans="1:28" ht="22.5" customHeight="1">
      <c r="A242" s="14"/>
      <c r="B242" s="15"/>
      <c r="C242" s="15"/>
      <c r="D242" s="15"/>
      <c r="E242" s="17"/>
      <c r="F242" s="18">
        <f ca="1">IFERROR(__xludf.DUMMYFUNCTION("IF(E242="""", 0, SUM(ARRAYFORMULA(IFERROR(VLOOKUP(TRIM(SPLIT(E242, "","")), PRICELIST!C:D, 2, FALSE), 0))))"),0)</f>
        <v>0</v>
      </c>
      <c r="G242" s="17"/>
      <c r="H242" s="19">
        <f t="shared" ca="1" si="1"/>
        <v>0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 ht="22.5" customHeight="1">
      <c r="A243" s="14"/>
      <c r="B243" s="15"/>
      <c r="C243" s="15"/>
      <c r="D243" s="15"/>
      <c r="E243" s="17"/>
      <c r="F243" s="18">
        <f ca="1">IFERROR(__xludf.DUMMYFUNCTION("IF(E243="""", 0, SUM(ARRAYFORMULA(IFERROR(VLOOKUP(TRIM(SPLIT(E243, "","")), PRICELIST!C:D, 2, FALSE), 0))))"),0)</f>
        <v>0</v>
      </c>
      <c r="G243" s="17"/>
      <c r="H243" s="19">
        <f t="shared" ca="1" si="1"/>
        <v>0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spans="1:28" ht="22.5" customHeight="1">
      <c r="A244" s="14"/>
      <c r="B244" s="15"/>
      <c r="C244" s="15"/>
      <c r="D244" s="15"/>
      <c r="E244" s="17"/>
      <c r="F244" s="18">
        <f ca="1">IFERROR(__xludf.DUMMYFUNCTION("IF(E244="""", 0, SUM(ARRAYFORMULA(IFERROR(VLOOKUP(TRIM(SPLIT(E244, "","")), PRICELIST!C:D, 2, FALSE), 0))))"),0)</f>
        <v>0</v>
      </c>
      <c r="G244" s="17"/>
      <c r="H244" s="19">
        <f t="shared" ca="1" si="1"/>
        <v>0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 ht="22.5" customHeight="1">
      <c r="A245" s="14"/>
      <c r="B245" s="15"/>
      <c r="C245" s="15"/>
      <c r="D245" s="15"/>
      <c r="E245" s="17"/>
      <c r="F245" s="18">
        <f ca="1">IFERROR(__xludf.DUMMYFUNCTION("IF(E245="""", 0, SUM(ARRAYFORMULA(IFERROR(VLOOKUP(TRIM(SPLIT(E245, "","")), PRICELIST!C:D, 2, FALSE), 0))))"),0)</f>
        <v>0</v>
      </c>
      <c r="G245" s="17"/>
      <c r="H245" s="19">
        <f t="shared" ca="1" si="1"/>
        <v>0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spans="1:28" ht="22.5" customHeight="1">
      <c r="A246" s="14"/>
      <c r="B246" s="15"/>
      <c r="C246" s="15"/>
      <c r="D246" s="15"/>
      <c r="E246" s="17"/>
      <c r="F246" s="18">
        <f ca="1">IFERROR(__xludf.DUMMYFUNCTION("IF(E246="""", 0, SUM(ARRAYFORMULA(IFERROR(VLOOKUP(TRIM(SPLIT(E246, "","")), PRICELIST!C:D, 2, FALSE), 0))))"),0)</f>
        <v>0</v>
      </c>
      <c r="G246" s="17"/>
      <c r="H246" s="19">
        <f t="shared" ca="1" si="1"/>
        <v>0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spans="1:28" ht="22.5" customHeight="1">
      <c r="A247" s="14"/>
      <c r="B247" s="15"/>
      <c r="C247" s="15"/>
      <c r="D247" s="15"/>
      <c r="E247" s="17"/>
      <c r="F247" s="18">
        <f ca="1">IFERROR(__xludf.DUMMYFUNCTION("IF(E247="""", 0, SUM(ARRAYFORMULA(IFERROR(VLOOKUP(TRIM(SPLIT(E247, "","")), PRICELIST!C:D, 2, FALSE), 0))))"),0)</f>
        <v>0</v>
      </c>
      <c r="G247" s="17"/>
      <c r="H247" s="19">
        <f t="shared" ca="1" si="1"/>
        <v>0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spans="1:28" ht="22.5" customHeight="1">
      <c r="A248" s="14"/>
      <c r="B248" s="15"/>
      <c r="C248" s="15"/>
      <c r="D248" s="15"/>
      <c r="E248" s="17"/>
      <c r="F248" s="18">
        <f ca="1">IFERROR(__xludf.DUMMYFUNCTION("IF(E248="""", 0, SUM(ARRAYFORMULA(IFERROR(VLOOKUP(TRIM(SPLIT(E248, "","")), PRICELIST!C:D, 2, FALSE), 0))))"),0)</f>
        <v>0</v>
      </c>
      <c r="G248" s="17"/>
      <c r="H248" s="19">
        <f t="shared" ca="1" si="1"/>
        <v>0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spans="1:28" ht="22.5" customHeight="1">
      <c r="A249" s="14"/>
      <c r="B249" s="15"/>
      <c r="C249" s="15"/>
      <c r="D249" s="15"/>
      <c r="E249" s="17"/>
      <c r="F249" s="18">
        <f ca="1">IFERROR(__xludf.DUMMYFUNCTION("IF(E249="""", 0, SUM(ARRAYFORMULA(IFERROR(VLOOKUP(TRIM(SPLIT(E249, "","")), PRICELIST!C:D, 2, FALSE), 0))))"),0)</f>
        <v>0</v>
      </c>
      <c r="G249" s="17"/>
      <c r="H249" s="19">
        <f t="shared" ca="1" si="1"/>
        <v>0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spans="1:28" ht="22.5" customHeight="1">
      <c r="A250" s="14"/>
      <c r="B250" s="15"/>
      <c r="C250" s="15"/>
      <c r="D250" s="15"/>
      <c r="E250" s="17"/>
      <c r="F250" s="18">
        <f ca="1">IFERROR(__xludf.DUMMYFUNCTION("IF(E250="""", 0, SUM(ARRAYFORMULA(IFERROR(VLOOKUP(TRIM(SPLIT(E250, "","")), PRICELIST!C:D, 2, FALSE), 0))))"),0)</f>
        <v>0</v>
      </c>
      <c r="G250" s="17"/>
      <c r="H250" s="19">
        <f t="shared" ca="1" si="1"/>
        <v>0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22.5" customHeight="1">
      <c r="A251" s="14"/>
      <c r="B251" s="15"/>
      <c r="C251" s="15"/>
      <c r="D251" s="15"/>
      <c r="E251" s="17"/>
      <c r="F251" s="18">
        <f ca="1">IFERROR(__xludf.DUMMYFUNCTION("IF(E251="""", 0, SUM(ARRAYFORMULA(IFERROR(VLOOKUP(TRIM(SPLIT(E251, "","")), PRICELIST!C:D, 2, FALSE), 0))))"),0)</f>
        <v>0</v>
      </c>
      <c r="G251" s="17"/>
      <c r="H251" s="19">
        <f t="shared" ca="1" si="1"/>
        <v>0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spans="1:28" ht="22.5" customHeight="1">
      <c r="A252" s="14"/>
      <c r="B252" s="15"/>
      <c r="C252" s="15"/>
      <c r="D252" s="15"/>
      <c r="E252" s="17"/>
      <c r="F252" s="18">
        <f ca="1">IFERROR(__xludf.DUMMYFUNCTION("IF(E252="""", 0, SUM(ARRAYFORMULA(IFERROR(VLOOKUP(TRIM(SPLIT(E252, "","")), PRICELIST!C:D, 2, FALSE), 0))))"),0)</f>
        <v>0</v>
      </c>
      <c r="G252" s="17"/>
      <c r="H252" s="19">
        <f t="shared" ca="1" si="1"/>
        <v>0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spans="1:28" ht="22.5" customHeight="1">
      <c r="A253" s="14"/>
      <c r="B253" s="15"/>
      <c r="C253" s="15"/>
      <c r="D253" s="15"/>
      <c r="E253" s="17"/>
      <c r="F253" s="18">
        <f ca="1">IFERROR(__xludf.DUMMYFUNCTION("IF(E253="""", 0, SUM(ARRAYFORMULA(IFERROR(VLOOKUP(TRIM(SPLIT(E253, "","")), PRICELIST!C:D, 2, FALSE), 0))))"),0)</f>
        <v>0</v>
      </c>
      <c r="G253" s="17"/>
      <c r="H253" s="19">
        <f t="shared" ca="1" si="1"/>
        <v>0</v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spans="1:28" ht="22.5" customHeight="1">
      <c r="A254" s="14"/>
      <c r="B254" s="15"/>
      <c r="C254" s="15"/>
      <c r="D254" s="15"/>
      <c r="E254" s="17"/>
      <c r="F254" s="18">
        <f ca="1">IFERROR(__xludf.DUMMYFUNCTION("IF(E254="""", 0, SUM(ARRAYFORMULA(IFERROR(VLOOKUP(TRIM(SPLIT(E254, "","")), PRICELIST!C:D, 2, FALSE), 0))))"),0)</f>
        <v>0</v>
      </c>
      <c r="G254" s="17"/>
      <c r="H254" s="19">
        <f t="shared" ca="1" si="1"/>
        <v>0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spans="1:28" ht="22.5" customHeight="1">
      <c r="A255" s="14"/>
      <c r="B255" s="15"/>
      <c r="C255" s="15"/>
      <c r="D255" s="15"/>
      <c r="E255" s="17"/>
      <c r="F255" s="18">
        <f ca="1">IFERROR(__xludf.DUMMYFUNCTION("IF(E255="""", 0, SUM(ARRAYFORMULA(IFERROR(VLOOKUP(TRIM(SPLIT(E255, "","")), PRICELIST!C:D, 2, FALSE), 0))))"),0)</f>
        <v>0</v>
      </c>
      <c r="G255" s="17"/>
      <c r="H255" s="19">
        <f t="shared" ca="1" si="1"/>
        <v>0</v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spans="1:28" ht="22.5" customHeight="1">
      <c r="A256" s="14"/>
      <c r="B256" s="15"/>
      <c r="C256" s="15"/>
      <c r="D256" s="15"/>
      <c r="E256" s="17"/>
      <c r="F256" s="18">
        <f ca="1">IFERROR(__xludf.DUMMYFUNCTION("IF(E256="""", 0, SUM(ARRAYFORMULA(IFERROR(VLOOKUP(TRIM(SPLIT(E256, "","")), PRICELIST!C:D, 2, FALSE), 0))))"),0)</f>
        <v>0</v>
      </c>
      <c r="G256" s="17"/>
      <c r="H256" s="19">
        <f t="shared" ca="1" si="1"/>
        <v>0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spans="1:28" ht="22.5" customHeight="1">
      <c r="A257" s="14"/>
      <c r="B257" s="15"/>
      <c r="C257" s="15"/>
      <c r="D257" s="15"/>
      <c r="E257" s="17"/>
      <c r="F257" s="18">
        <f ca="1">IFERROR(__xludf.DUMMYFUNCTION("IF(E257="""", 0, SUM(ARRAYFORMULA(IFERROR(VLOOKUP(TRIM(SPLIT(E257, "","")), PRICELIST!C:D, 2, FALSE), 0))))"),0)</f>
        <v>0</v>
      </c>
      <c r="G257" s="17"/>
      <c r="H257" s="19">
        <f t="shared" ca="1" si="1"/>
        <v>0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spans="1:28" ht="22.5" customHeight="1">
      <c r="A258" s="14"/>
      <c r="B258" s="15"/>
      <c r="C258" s="15"/>
      <c r="D258" s="15"/>
      <c r="E258" s="17"/>
      <c r="F258" s="18">
        <f ca="1">IFERROR(__xludf.DUMMYFUNCTION("IF(E258="""", 0, SUM(ARRAYFORMULA(IFERROR(VLOOKUP(TRIM(SPLIT(E258, "","")), PRICELIST!C:D, 2, FALSE), 0))))"),0)</f>
        <v>0</v>
      </c>
      <c r="G258" s="17"/>
      <c r="H258" s="19">
        <f t="shared" ca="1" si="1"/>
        <v>0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spans="1:28" ht="22.5" customHeight="1">
      <c r="A259" s="14"/>
      <c r="B259" s="15"/>
      <c r="C259" s="15"/>
      <c r="D259" s="15"/>
      <c r="E259" s="17"/>
      <c r="F259" s="18">
        <f ca="1">IFERROR(__xludf.DUMMYFUNCTION("IF(E259="""", 0, SUM(ARRAYFORMULA(IFERROR(VLOOKUP(TRIM(SPLIT(E259, "","")), PRICELIST!C:D, 2, FALSE), 0))))"),0)</f>
        <v>0</v>
      </c>
      <c r="G259" s="17"/>
      <c r="H259" s="19">
        <f t="shared" ca="1" si="1"/>
        <v>0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spans="1:28" ht="22.5" customHeight="1">
      <c r="A260" s="14"/>
      <c r="B260" s="15"/>
      <c r="C260" s="15"/>
      <c r="D260" s="15"/>
      <c r="E260" s="17"/>
      <c r="F260" s="18">
        <f ca="1">IFERROR(__xludf.DUMMYFUNCTION("IF(E260="""", 0, SUM(ARRAYFORMULA(IFERROR(VLOOKUP(TRIM(SPLIT(E260, "","")), PRICELIST!C:D, 2, FALSE), 0))))"),0)</f>
        <v>0</v>
      </c>
      <c r="G260" s="17"/>
      <c r="H260" s="19">
        <f t="shared" ca="1" si="1"/>
        <v>0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spans="1:28" ht="22.5" customHeight="1">
      <c r="A261" s="14"/>
      <c r="B261" s="15"/>
      <c r="C261" s="15"/>
      <c r="D261" s="15"/>
      <c r="E261" s="17"/>
      <c r="F261" s="18">
        <f ca="1">IFERROR(__xludf.DUMMYFUNCTION("IF(E261="""", 0, SUM(ARRAYFORMULA(IFERROR(VLOOKUP(TRIM(SPLIT(E261, "","")), PRICELIST!C:D, 2, FALSE), 0))))"),0)</f>
        <v>0</v>
      </c>
      <c r="G261" s="17"/>
      <c r="H261" s="19">
        <f t="shared" ca="1" si="1"/>
        <v>0</v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spans="1:28" ht="22.5" customHeight="1">
      <c r="A262" s="14"/>
      <c r="B262" s="15"/>
      <c r="C262" s="15"/>
      <c r="D262" s="15"/>
      <c r="E262" s="17"/>
      <c r="F262" s="18">
        <f ca="1">IFERROR(__xludf.DUMMYFUNCTION("IF(E262="""", 0, SUM(ARRAYFORMULA(IFERROR(VLOOKUP(TRIM(SPLIT(E262, "","")), PRICELIST!C:D, 2, FALSE), 0))))"),0)</f>
        <v>0</v>
      </c>
      <c r="G262" s="17"/>
      <c r="H262" s="19">
        <f t="shared" ca="1" si="1"/>
        <v>0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spans="1:28" ht="22.5" customHeight="1">
      <c r="A263" s="14"/>
      <c r="B263" s="15"/>
      <c r="C263" s="15"/>
      <c r="D263" s="15"/>
      <c r="E263" s="17"/>
      <c r="F263" s="18">
        <f ca="1">IFERROR(__xludf.DUMMYFUNCTION("IF(E263="""", 0, SUM(ARRAYFORMULA(IFERROR(VLOOKUP(TRIM(SPLIT(E263, "","")), PRICELIST!C:D, 2, FALSE), 0))))"),0)</f>
        <v>0</v>
      </c>
      <c r="G263" s="17"/>
      <c r="H263" s="19">
        <f t="shared" ca="1" si="1"/>
        <v>0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spans="1:28" ht="22.5" customHeight="1">
      <c r="A264" s="14"/>
      <c r="B264" s="15"/>
      <c r="C264" s="15"/>
      <c r="D264" s="15"/>
      <c r="E264" s="17"/>
      <c r="F264" s="18">
        <f ca="1">IFERROR(__xludf.DUMMYFUNCTION("IF(E264="""", 0, SUM(ARRAYFORMULA(IFERROR(VLOOKUP(TRIM(SPLIT(E264, "","")), PRICELIST!C:D, 2, FALSE), 0))))"),0)</f>
        <v>0</v>
      </c>
      <c r="G264" s="17"/>
      <c r="H264" s="19">
        <f t="shared" ca="1" si="1"/>
        <v>0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spans="1:28" ht="22.5" customHeight="1">
      <c r="A265" s="14"/>
      <c r="B265" s="15"/>
      <c r="C265" s="15"/>
      <c r="D265" s="15"/>
      <c r="E265" s="17"/>
      <c r="F265" s="18">
        <f ca="1">IFERROR(__xludf.DUMMYFUNCTION("IF(E265="""", 0, SUM(ARRAYFORMULA(IFERROR(VLOOKUP(TRIM(SPLIT(E265, "","")), PRICELIST!C:D, 2, FALSE), 0))))"),0)</f>
        <v>0</v>
      </c>
      <c r="G265" s="17"/>
      <c r="H265" s="19">
        <f t="shared" ca="1" si="1"/>
        <v>0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spans="1:28" ht="22.5" customHeight="1">
      <c r="A266" s="14"/>
      <c r="B266" s="15"/>
      <c r="C266" s="15"/>
      <c r="D266" s="15"/>
      <c r="E266" s="17"/>
      <c r="F266" s="18">
        <f ca="1">IFERROR(__xludf.DUMMYFUNCTION("IF(E266="""", 0, SUM(ARRAYFORMULA(IFERROR(VLOOKUP(TRIM(SPLIT(E266, "","")), PRICELIST!C:D, 2, FALSE), 0))))"),0)</f>
        <v>0</v>
      </c>
      <c r="G266" s="17"/>
      <c r="H266" s="19">
        <f t="shared" ca="1" si="1"/>
        <v>0</v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spans="1:28" ht="22.5" customHeight="1">
      <c r="A267" s="14"/>
      <c r="B267" s="15"/>
      <c r="C267" s="15"/>
      <c r="D267" s="15"/>
      <c r="E267" s="17"/>
      <c r="F267" s="18">
        <f ca="1">IFERROR(__xludf.DUMMYFUNCTION("IF(E267="""", 0, SUM(ARRAYFORMULA(IFERROR(VLOOKUP(TRIM(SPLIT(E267, "","")), PRICELIST!C:D, 2, FALSE), 0))))"),0)</f>
        <v>0</v>
      </c>
      <c r="G267" s="17"/>
      <c r="H267" s="19">
        <f t="shared" ca="1" si="1"/>
        <v>0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spans="1:28" ht="22.5" customHeight="1">
      <c r="A268" s="14"/>
      <c r="B268" s="15"/>
      <c r="C268" s="15"/>
      <c r="D268" s="15"/>
      <c r="E268" s="17"/>
      <c r="F268" s="18">
        <f ca="1">IFERROR(__xludf.DUMMYFUNCTION("IF(E268="""", 0, SUM(ARRAYFORMULA(IFERROR(VLOOKUP(TRIM(SPLIT(E268, "","")), PRICELIST!C:D, 2, FALSE), 0))))"),0)</f>
        <v>0</v>
      </c>
      <c r="G268" s="17"/>
      <c r="H268" s="19">
        <f t="shared" ca="1" si="1"/>
        <v>0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spans="1:28" ht="22.5" customHeight="1">
      <c r="A269" s="14"/>
      <c r="B269" s="15"/>
      <c r="C269" s="15"/>
      <c r="D269" s="15"/>
      <c r="E269" s="17"/>
      <c r="F269" s="18">
        <f ca="1">IFERROR(__xludf.DUMMYFUNCTION("IF(E269="""", 0, SUM(ARRAYFORMULA(IFERROR(VLOOKUP(TRIM(SPLIT(E269, "","")), PRICELIST!C:D, 2, FALSE), 0))))"),0)</f>
        <v>0</v>
      </c>
      <c r="G269" s="17"/>
      <c r="H269" s="19">
        <f t="shared" ca="1" si="1"/>
        <v>0</v>
      </c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spans="1:28" ht="22.5" customHeight="1">
      <c r="A270" s="14"/>
      <c r="B270" s="15"/>
      <c r="C270" s="15"/>
      <c r="D270" s="15"/>
      <c r="E270" s="17"/>
      <c r="F270" s="18">
        <f ca="1">IFERROR(__xludf.DUMMYFUNCTION("IF(E270="""", 0, SUM(ARRAYFORMULA(IFERROR(VLOOKUP(TRIM(SPLIT(E270, "","")), PRICELIST!C:D, 2, FALSE), 0))))"),0)</f>
        <v>0</v>
      </c>
      <c r="G270" s="17"/>
      <c r="H270" s="19">
        <f t="shared" ca="1" si="1"/>
        <v>0</v>
      </c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spans="1:28" ht="22.5" customHeight="1">
      <c r="A271" s="14"/>
      <c r="B271" s="15"/>
      <c r="C271" s="15"/>
      <c r="D271" s="15"/>
      <c r="E271" s="17"/>
      <c r="F271" s="18">
        <f ca="1">IFERROR(__xludf.DUMMYFUNCTION("IF(E271="""", 0, SUM(ARRAYFORMULA(IFERROR(VLOOKUP(TRIM(SPLIT(E271, "","")), PRICELIST!C:D, 2, FALSE), 0))))"),0)</f>
        <v>0</v>
      </c>
      <c r="G271" s="17"/>
      <c r="H271" s="19">
        <f t="shared" ca="1" si="1"/>
        <v>0</v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spans="1:28" ht="22.5" customHeight="1">
      <c r="A272" s="14"/>
      <c r="B272" s="15"/>
      <c r="C272" s="15"/>
      <c r="D272" s="15"/>
      <c r="E272" s="17"/>
      <c r="F272" s="18">
        <f ca="1">IFERROR(__xludf.DUMMYFUNCTION("IF(E272="""", 0, SUM(ARRAYFORMULA(IFERROR(VLOOKUP(TRIM(SPLIT(E272, "","")), PRICELIST!C:D, 2, FALSE), 0))))"),0)</f>
        <v>0</v>
      </c>
      <c r="G272" s="17"/>
      <c r="H272" s="19">
        <f t="shared" ca="1" si="1"/>
        <v>0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spans="1:28" ht="22.5" customHeight="1">
      <c r="A273" s="14"/>
      <c r="B273" s="15"/>
      <c r="C273" s="15"/>
      <c r="D273" s="15"/>
      <c r="E273" s="17"/>
      <c r="F273" s="18">
        <f ca="1">IFERROR(__xludf.DUMMYFUNCTION("IF(E273="""", 0, SUM(ARRAYFORMULA(IFERROR(VLOOKUP(TRIM(SPLIT(E273, "","")), PRICELIST!C:D, 2, FALSE), 0))))"),0)</f>
        <v>0</v>
      </c>
      <c r="G273" s="17"/>
      <c r="H273" s="19">
        <f t="shared" ca="1" si="1"/>
        <v>0</v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spans="1:28" ht="22.5" customHeight="1">
      <c r="A274" s="14"/>
      <c r="B274" s="15"/>
      <c r="C274" s="15"/>
      <c r="D274" s="15"/>
      <c r="E274" s="17"/>
      <c r="F274" s="18">
        <f ca="1">IFERROR(__xludf.DUMMYFUNCTION("IF(E274="""", 0, SUM(ARRAYFORMULA(IFERROR(VLOOKUP(TRIM(SPLIT(E274, "","")), PRICELIST!C:D, 2, FALSE), 0))))"),0)</f>
        <v>0</v>
      </c>
      <c r="G274" s="17"/>
      <c r="H274" s="19">
        <f t="shared" ref="H274:H528" ca="1" si="2">SUM(F274+G274)</f>
        <v>0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spans="1:28" ht="22.5" customHeight="1">
      <c r="A275" s="14"/>
      <c r="B275" s="15"/>
      <c r="C275" s="15"/>
      <c r="D275" s="15"/>
      <c r="E275" s="17"/>
      <c r="F275" s="18">
        <f ca="1">IFERROR(__xludf.DUMMYFUNCTION("IF(E275="""", 0, SUM(ARRAYFORMULA(IFERROR(VLOOKUP(TRIM(SPLIT(E275, "","")), PRICELIST!C:D, 2, FALSE), 0))))"),0)</f>
        <v>0</v>
      </c>
      <c r="G275" s="17"/>
      <c r="H275" s="19">
        <f t="shared" ca="1" si="2"/>
        <v>0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spans="1:28" ht="22.5" customHeight="1">
      <c r="A276" s="14"/>
      <c r="B276" s="15"/>
      <c r="C276" s="15"/>
      <c r="D276" s="15"/>
      <c r="E276" s="17"/>
      <c r="F276" s="18">
        <f ca="1">IFERROR(__xludf.DUMMYFUNCTION("IF(E276="""", 0, SUM(ARRAYFORMULA(IFERROR(VLOOKUP(TRIM(SPLIT(E276, "","")), PRICELIST!C:D, 2, FALSE), 0))))"),0)</f>
        <v>0</v>
      </c>
      <c r="G276" s="17"/>
      <c r="H276" s="19">
        <f t="shared" ca="1" si="2"/>
        <v>0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spans="1:28" ht="22.5" customHeight="1">
      <c r="A277" s="14"/>
      <c r="B277" s="15"/>
      <c r="C277" s="15"/>
      <c r="D277" s="15"/>
      <c r="E277" s="17"/>
      <c r="F277" s="18">
        <f ca="1">IFERROR(__xludf.DUMMYFUNCTION("IF(E277="""", 0, SUM(ARRAYFORMULA(IFERROR(VLOOKUP(TRIM(SPLIT(E277, "","")), PRICELIST!C:D, 2, FALSE), 0))))"),0)</f>
        <v>0</v>
      </c>
      <c r="G277" s="17"/>
      <c r="H277" s="19">
        <f t="shared" ca="1" si="2"/>
        <v>0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spans="1:28" ht="22.5" customHeight="1">
      <c r="A278" s="14"/>
      <c r="B278" s="15"/>
      <c r="C278" s="15"/>
      <c r="D278" s="15"/>
      <c r="E278" s="17"/>
      <c r="F278" s="18">
        <f ca="1">IFERROR(__xludf.DUMMYFUNCTION("IF(E278="""", 0, SUM(ARRAYFORMULA(IFERROR(VLOOKUP(TRIM(SPLIT(E278, "","")), PRICELIST!C:D, 2, FALSE), 0))))"),0)</f>
        <v>0</v>
      </c>
      <c r="G278" s="17"/>
      <c r="H278" s="19">
        <f t="shared" ca="1" si="2"/>
        <v>0</v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spans="1:28" ht="22.5" customHeight="1">
      <c r="A279" s="14"/>
      <c r="B279" s="15"/>
      <c r="C279" s="15"/>
      <c r="D279" s="15"/>
      <c r="E279" s="17"/>
      <c r="F279" s="18">
        <f ca="1">IFERROR(__xludf.DUMMYFUNCTION("IF(E279="""", 0, SUM(ARRAYFORMULA(IFERROR(VLOOKUP(TRIM(SPLIT(E279, "","")), PRICELIST!C:D, 2, FALSE), 0))))"),0)</f>
        <v>0</v>
      </c>
      <c r="G279" s="17"/>
      <c r="H279" s="19">
        <f t="shared" ca="1" si="2"/>
        <v>0</v>
      </c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spans="1:28" ht="22.5" customHeight="1">
      <c r="A280" s="14"/>
      <c r="B280" s="15"/>
      <c r="C280" s="15"/>
      <c r="D280" s="15"/>
      <c r="E280" s="17"/>
      <c r="F280" s="18">
        <f ca="1">IFERROR(__xludf.DUMMYFUNCTION("IF(E280="""", 0, SUM(ARRAYFORMULA(IFERROR(VLOOKUP(TRIM(SPLIT(E280, "","")), PRICELIST!C:D, 2, FALSE), 0))))"),0)</f>
        <v>0</v>
      </c>
      <c r="G280" s="17"/>
      <c r="H280" s="19">
        <f t="shared" ca="1" si="2"/>
        <v>0</v>
      </c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spans="1:28" ht="22.5" customHeight="1">
      <c r="A281" s="14"/>
      <c r="B281" s="15"/>
      <c r="C281" s="15"/>
      <c r="D281" s="15"/>
      <c r="E281" s="17"/>
      <c r="F281" s="18">
        <f ca="1">IFERROR(__xludf.DUMMYFUNCTION("IF(E281="""", 0, SUM(ARRAYFORMULA(IFERROR(VLOOKUP(TRIM(SPLIT(E281, "","")), PRICELIST!C:D, 2, FALSE), 0))))"),0)</f>
        <v>0</v>
      </c>
      <c r="G281" s="17"/>
      <c r="H281" s="19">
        <f t="shared" ca="1" si="2"/>
        <v>0</v>
      </c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 ht="22.5" customHeight="1">
      <c r="A282" s="14"/>
      <c r="B282" s="15"/>
      <c r="C282" s="15"/>
      <c r="D282" s="15"/>
      <c r="E282" s="17"/>
      <c r="F282" s="18">
        <f ca="1">IFERROR(__xludf.DUMMYFUNCTION("IF(E282="""", 0, SUM(ARRAYFORMULA(IFERROR(VLOOKUP(TRIM(SPLIT(E282, "","")), PRICELIST!C:D, 2, FALSE), 0))))"),0)</f>
        <v>0</v>
      </c>
      <c r="G282" s="17"/>
      <c r="H282" s="19">
        <f t="shared" ca="1" si="2"/>
        <v>0</v>
      </c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spans="1:28" ht="22.5" customHeight="1">
      <c r="A283" s="14"/>
      <c r="B283" s="15"/>
      <c r="C283" s="15"/>
      <c r="D283" s="15"/>
      <c r="E283" s="17"/>
      <c r="F283" s="18">
        <f ca="1">IFERROR(__xludf.DUMMYFUNCTION("IF(E283="""", 0, SUM(ARRAYFORMULA(IFERROR(VLOOKUP(TRIM(SPLIT(E283, "","")), PRICELIST!C:D, 2, FALSE), 0))))"),0)</f>
        <v>0</v>
      </c>
      <c r="G283" s="17"/>
      <c r="H283" s="19">
        <f t="shared" ca="1" si="2"/>
        <v>0</v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 ht="22.5" customHeight="1">
      <c r="A284" s="14"/>
      <c r="B284" s="15"/>
      <c r="C284" s="15"/>
      <c r="D284" s="15"/>
      <c r="E284" s="17"/>
      <c r="F284" s="18">
        <f ca="1">IFERROR(__xludf.DUMMYFUNCTION("IF(E284="""", 0, SUM(ARRAYFORMULA(IFERROR(VLOOKUP(TRIM(SPLIT(E284, "","")), PRICELIST!C:D, 2, FALSE), 0))))"),0)</f>
        <v>0</v>
      </c>
      <c r="G284" s="17"/>
      <c r="H284" s="19">
        <f t="shared" ca="1" si="2"/>
        <v>0</v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spans="1:28" ht="22.5" customHeight="1">
      <c r="A285" s="14"/>
      <c r="B285" s="15"/>
      <c r="C285" s="15"/>
      <c r="D285" s="15"/>
      <c r="E285" s="17"/>
      <c r="F285" s="18">
        <f ca="1">IFERROR(__xludf.DUMMYFUNCTION("IF(E285="""", 0, SUM(ARRAYFORMULA(IFERROR(VLOOKUP(TRIM(SPLIT(E285, "","")), PRICELIST!C:D, 2, FALSE), 0))))"),0)</f>
        <v>0</v>
      </c>
      <c r="G285" s="17"/>
      <c r="H285" s="19">
        <f t="shared" ca="1" si="2"/>
        <v>0</v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spans="1:28" ht="22.5" customHeight="1">
      <c r="A286" s="14"/>
      <c r="B286" s="15"/>
      <c r="C286" s="15"/>
      <c r="D286" s="15"/>
      <c r="E286" s="17"/>
      <c r="F286" s="18">
        <f ca="1">IFERROR(__xludf.DUMMYFUNCTION("IF(E286="""", 0, SUM(ARRAYFORMULA(IFERROR(VLOOKUP(TRIM(SPLIT(E286, "","")), PRICELIST!C:D, 2, FALSE), 0))))"),0)</f>
        <v>0</v>
      </c>
      <c r="G286" s="17"/>
      <c r="H286" s="19">
        <f t="shared" ca="1" si="2"/>
        <v>0</v>
      </c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spans="1:28" ht="22.5" customHeight="1">
      <c r="A287" s="14"/>
      <c r="B287" s="15"/>
      <c r="C287" s="15"/>
      <c r="D287" s="15"/>
      <c r="E287" s="17"/>
      <c r="F287" s="18">
        <f ca="1">IFERROR(__xludf.DUMMYFUNCTION("IF(E287="""", 0, SUM(ARRAYFORMULA(IFERROR(VLOOKUP(TRIM(SPLIT(E287, "","")), PRICELIST!C:D, 2, FALSE), 0))))"),0)</f>
        <v>0</v>
      </c>
      <c r="G287" s="17"/>
      <c r="H287" s="19">
        <f t="shared" ca="1" si="2"/>
        <v>0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spans="1:28" ht="22.5" customHeight="1">
      <c r="A288" s="14"/>
      <c r="B288" s="15"/>
      <c r="C288" s="15"/>
      <c r="D288" s="15"/>
      <c r="E288" s="17"/>
      <c r="F288" s="18">
        <f ca="1">IFERROR(__xludf.DUMMYFUNCTION("IF(E288="""", 0, SUM(ARRAYFORMULA(IFERROR(VLOOKUP(TRIM(SPLIT(E288, "","")), PRICELIST!C:D, 2, FALSE), 0))))"),0)</f>
        <v>0</v>
      </c>
      <c r="G288" s="17"/>
      <c r="H288" s="19">
        <f t="shared" ca="1" si="2"/>
        <v>0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 ht="22.5" customHeight="1">
      <c r="A289" s="14"/>
      <c r="B289" s="15"/>
      <c r="C289" s="15"/>
      <c r="D289" s="15"/>
      <c r="E289" s="17"/>
      <c r="F289" s="18">
        <f ca="1">IFERROR(__xludf.DUMMYFUNCTION("IF(E289="""", 0, SUM(ARRAYFORMULA(IFERROR(VLOOKUP(TRIM(SPLIT(E289, "","")), PRICELIST!C:D, 2, FALSE), 0))))"),0)</f>
        <v>0</v>
      </c>
      <c r="G289" s="17"/>
      <c r="H289" s="19">
        <f t="shared" ca="1" si="2"/>
        <v>0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spans="1:28" ht="22.5" customHeight="1">
      <c r="A290" s="14"/>
      <c r="B290" s="15"/>
      <c r="C290" s="15"/>
      <c r="D290" s="15"/>
      <c r="E290" s="17"/>
      <c r="F290" s="18">
        <f ca="1">IFERROR(__xludf.DUMMYFUNCTION("IF(E290="""", 0, SUM(ARRAYFORMULA(IFERROR(VLOOKUP(TRIM(SPLIT(E290, "","")), PRICELIST!C:D, 2, FALSE), 0))))"),0)</f>
        <v>0</v>
      </c>
      <c r="G290" s="17"/>
      <c r="H290" s="19">
        <f t="shared" ca="1" si="2"/>
        <v>0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 ht="22.5" customHeight="1">
      <c r="A291" s="14"/>
      <c r="B291" s="15"/>
      <c r="C291" s="15"/>
      <c r="D291" s="15"/>
      <c r="E291" s="17"/>
      <c r="F291" s="18">
        <f ca="1">IFERROR(__xludf.DUMMYFUNCTION("IF(E291="""", 0, SUM(ARRAYFORMULA(IFERROR(VLOOKUP(TRIM(SPLIT(E291, "","")), PRICELIST!C:D, 2, FALSE), 0))))"),0)</f>
        <v>0</v>
      </c>
      <c r="G291" s="17"/>
      <c r="H291" s="19">
        <f t="shared" ca="1" si="2"/>
        <v>0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spans="1:28" ht="22.5" customHeight="1">
      <c r="A292" s="14"/>
      <c r="B292" s="15"/>
      <c r="C292" s="15"/>
      <c r="D292" s="15"/>
      <c r="E292" s="17"/>
      <c r="F292" s="18">
        <f ca="1">IFERROR(__xludf.DUMMYFUNCTION("IF(E292="""", 0, SUM(ARRAYFORMULA(IFERROR(VLOOKUP(TRIM(SPLIT(E292, "","")), PRICELIST!C:D, 2, FALSE), 0))))"),0)</f>
        <v>0</v>
      </c>
      <c r="G292" s="17"/>
      <c r="H292" s="19">
        <f t="shared" ca="1" si="2"/>
        <v>0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spans="1:28" ht="22.5" customHeight="1">
      <c r="A293" s="14"/>
      <c r="B293" s="15"/>
      <c r="C293" s="15"/>
      <c r="D293" s="15"/>
      <c r="E293" s="17"/>
      <c r="F293" s="18">
        <f ca="1">IFERROR(__xludf.DUMMYFUNCTION("IF(E293="""", 0, SUM(ARRAYFORMULA(IFERROR(VLOOKUP(TRIM(SPLIT(E293, "","")), PRICELIST!C:D, 2, FALSE), 0))))"),0)</f>
        <v>0</v>
      </c>
      <c r="G293" s="17"/>
      <c r="H293" s="19">
        <f t="shared" ca="1" si="2"/>
        <v>0</v>
      </c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 ht="22.5" customHeight="1">
      <c r="A294" s="14"/>
      <c r="B294" s="15"/>
      <c r="C294" s="15"/>
      <c r="D294" s="15"/>
      <c r="E294" s="17"/>
      <c r="F294" s="18">
        <f ca="1">IFERROR(__xludf.DUMMYFUNCTION("IF(E294="""", 0, SUM(ARRAYFORMULA(IFERROR(VLOOKUP(TRIM(SPLIT(E294, "","")), PRICELIST!C:D, 2, FALSE), 0))))"),0)</f>
        <v>0</v>
      </c>
      <c r="G294" s="17"/>
      <c r="H294" s="19">
        <f t="shared" ca="1" si="2"/>
        <v>0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spans="1:28" ht="22.5" customHeight="1">
      <c r="A295" s="14"/>
      <c r="B295" s="15"/>
      <c r="C295" s="15"/>
      <c r="D295" s="15"/>
      <c r="E295" s="17"/>
      <c r="F295" s="18">
        <f ca="1">IFERROR(__xludf.DUMMYFUNCTION("IF(E295="""", 0, SUM(ARRAYFORMULA(IFERROR(VLOOKUP(TRIM(SPLIT(E295, "","")), PRICELIST!C:D, 2, FALSE), 0))))"),0)</f>
        <v>0</v>
      </c>
      <c r="G295" s="17"/>
      <c r="H295" s="19">
        <f t="shared" ca="1" si="2"/>
        <v>0</v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 ht="22.5" customHeight="1">
      <c r="A296" s="14"/>
      <c r="B296" s="15"/>
      <c r="C296" s="15"/>
      <c r="D296" s="15"/>
      <c r="E296" s="17"/>
      <c r="F296" s="18">
        <f ca="1">IFERROR(__xludf.DUMMYFUNCTION("IF(E296="""", 0, SUM(ARRAYFORMULA(IFERROR(VLOOKUP(TRIM(SPLIT(E296, "","")), PRICELIST!C:D, 2, FALSE), 0))))"),0)</f>
        <v>0</v>
      </c>
      <c r="G296" s="17"/>
      <c r="H296" s="19">
        <f t="shared" ca="1" si="2"/>
        <v>0</v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spans="1:28" ht="22.5" customHeight="1">
      <c r="A297" s="14"/>
      <c r="B297" s="15"/>
      <c r="C297" s="15"/>
      <c r="D297" s="15"/>
      <c r="E297" s="17"/>
      <c r="F297" s="18">
        <f ca="1">IFERROR(__xludf.DUMMYFUNCTION("IF(E297="""", 0, SUM(ARRAYFORMULA(IFERROR(VLOOKUP(TRIM(SPLIT(E297, "","")), PRICELIST!C:D, 2, FALSE), 0))))"),0)</f>
        <v>0</v>
      </c>
      <c r="G297" s="17"/>
      <c r="H297" s="19">
        <f t="shared" ca="1" si="2"/>
        <v>0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 ht="22.5" customHeight="1">
      <c r="A298" s="14"/>
      <c r="B298" s="15"/>
      <c r="C298" s="15"/>
      <c r="D298" s="15"/>
      <c r="E298" s="17"/>
      <c r="F298" s="18">
        <f ca="1">IFERROR(__xludf.DUMMYFUNCTION("IF(E298="""", 0, SUM(ARRAYFORMULA(IFERROR(VLOOKUP(TRIM(SPLIT(E298, "","")), PRICELIST!C:D, 2, FALSE), 0))))"),0)</f>
        <v>0</v>
      </c>
      <c r="G298" s="17"/>
      <c r="H298" s="19">
        <f t="shared" ca="1" si="2"/>
        <v>0</v>
      </c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spans="1:28" ht="22.5" customHeight="1">
      <c r="A299" s="14"/>
      <c r="B299" s="15"/>
      <c r="C299" s="15"/>
      <c r="D299" s="15"/>
      <c r="E299" s="17"/>
      <c r="F299" s="18">
        <f ca="1">IFERROR(__xludf.DUMMYFUNCTION("IF(E299="""", 0, SUM(ARRAYFORMULA(IFERROR(VLOOKUP(TRIM(SPLIT(E299, "","")), PRICELIST!C:D, 2, FALSE), 0))))"),0)</f>
        <v>0</v>
      </c>
      <c r="G299" s="17"/>
      <c r="H299" s="19">
        <f t="shared" ca="1" si="2"/>
        <v>0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 ht="22.5" customHeight="1">
      <c r="A300" s="14"/>
      <c r="B300" s="15"/>
      <c r="C300" s="15"/>
      <c r="D300" s="15"/>
      <c r="E300" s="17"/>
      <c r="F300" s="18">
        <f ca="1">IFERROR(__xludf.DUMMYFUNCTION("IF(E300="""", 0, SUM(ARRAYFORMULA(IFERROR(VLOOKUP(TRIM(SPLIT(E300, "","")), PRICELIST!C:D, 2, FALSE), 0))))"),0)</f>
        <v>0</v>
      </c>
      <c r="G300" s="17"/>
      <c r="H300" s="19">
        <f t="shared" ca="1" si="2"/>
        <v>0</v>
      </c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spans="1:28" ht="22.5" customHeight="1">
      <c r="A301" s="14"/>
      <c r="B301" s="15"/>
      <c r="C301" s="15"/>
      <c r="D301" s="15"/>
      <c r="E301" s="17"/>
      <c r="F301" s="18">
        <f ca="1">IFERROR(__xludf.DUMMYFUNCTION("IF(E301="""", 0, SUM(ARRAYFORMULA(IFERROR(VLOOKUP(TRIM(SPLIT(E301, "","")), PRICELIST!C:D, 2, FALSE), 0))))"),0)</f>
        <v>0</v>
      </c>
      <c r="G301" s="17"/>
      <c r="H301" s="19">
        <f t="shared" ca="1" si="2"/>
        <v>0</v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 ht="22.5" customHeight="1">
      <c r="A302" s="14"/>
      <c r="B302" s="15"/>
      <c r="C302" s="15"/>
      <c r="D302" s="15"/>
      <c r="E302" s="17"/>
      <c r="F302" s="18">
        <f ca="1">IFERROR(__xludf.DUMMYFUNCTION("IF(E302="""", 0, SUM(ARRAYFORMULA(IFERROR(VLOOKUP(TRIM(SPLIT(E302, "","")), PRICELIST!C:D, 2, FALSE), 0))))"),0)</f>
        <v>0</v>
      </c>
      <c r="G302" s="17"/>
      <c r="H302" s="19">
        <f t="shared" ca="1" si="2"/>
        <v>0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spans="1:28" ht="22.5" customHeight="1">
      <c r="A303" s="14"/>
      <c r="B303" s="15"/>
      <c r="C303" s="15"/>
      <c r="D303" s="15"/>
      <c r="E303" s="17"/>
      <c r="F303" s="18">
        <f ca="1">IFERROR(__xludf.DUMMYFUNCTION("IF(E303="""", 0, SUM(ARRAYFORMULA(IFERROR(VLOOKUP(TRIM(SPLIT(E303, "","")), PRICELIST!C:D, 2, FALSE), 0))))"),0)</f>
        <v>0</v>
      </c>
      <c r="G303" s="17"/>
      <c r="H303" s="19">
        <f t="shared" ca="1" si="2"/>
        <v>0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 ht="22.5" customHeight="1">
      <c r="A304" s="14"/>
      <c r="B304" s="15"/>
      <c r="C304" s="15"/>
      <c r="D304" s="15"/>
      <c r="E304" s="17"/>
      <c r="F304" s="18">
        <f ca="1">IFERROR(__xludf.DUMMYFUNCTION("IF(E304="""", 0, SUM(ARRAYFORMULA(IFERROR(VLOOKUP(TRIM(SPLIT(E304, "","")), PRICELIST!C:D, 2, FALSE), 0))))"),0)</f>
        <v>0</v>
      </c>
      <c r="G304" s="17"/>
      <c r="H304" s="19">
        <f t="shared" ca="1" si="2"/>
        <v>0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spans="1:28" ht="22.5" customHeight="1">
      <c r="A305" s="14"/>
      <c r="B305" s="15"/>
      <c r="C305" s="15"/>
      <c r="D305" s="15"/>
      <c r="E305" s="17"/>
      <c r="F305" s="18">
        <f ca="1">IFERROR(__xludf.DUMMYFUNCTION("IF(E305="""", 0, SUM(ARRAYFORMULA(IFERROR(VLOOKUP(TRIM(SPLIT(E305, "","")), PRICELIST!C:D, 2, FALSE), 0))))"),0)</f>
        <v>0</v>
      </c>
      <c r="G305" s="17"/>
      <c r="H305" s="19">
        <f t="shared" ca="1" si="2"/>
        <v>0</v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 ht="22.5" customHeight="1">
      <c r="A306" s="14"/>
      <c r="B306" s="15"/>
      <c r="C306" s="15"/>
      <c r="D306" s="15"/>
      <c r="E306" s="17"/>
      <c r="F306" s="18">
        <f ca="1">IFERROR(__xludf.DUMMYFUNCTION("IF(E306="""", 0, SUM(ARRAYFORMULA(IFERROR(VLOOKUP(TRIM(SPLIT(E306, "","")), PRICELIST!C:D, 2, FALSE), 0))))"),0)</f>
        <v>0</v>
      </c>
      <c r="G306" s="17"/>
      <c r="H306" s="19">
        <f t="shared" ca="1" si="2"/>
        <v>0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spans="1:28" ht="22.5" customHeight="1">
      <c r="A307" s="14"/>
      <c r="B307" s="15"/>
      <c r="C307" s="15"/>
      <c r="D307" s="15"/>
      <c r="E307" s="17"/>
      <c r="F307" s="18">
        <f ca="1">IFERROR(__xludf.DUMMYFUNCTION("IF(E307="""", 0, SUM(ARRAYFORMULA(IFERROR(VLOOKUP(TRIM(SPLIT(E307, "","")), PRICELIST!C:D, 2, FALSE), 0))))"),0)</f>
        <v>0</v>
      </c>
      <c r="G307" s="17"/>
      <c r="H307" s="19">
        <f t="shared" ca="1" si="2"/>
        <v>0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 ht="22.5" customHeight="1">
      <c r="A308" s="14"/>
      <c r="B308" s="15"/>
      <c r="C308" s="15"/>
      <c r="D308" s="15"/>
      <c r="E308" s="17"/>
      <c r="F308" s="18">
        <f ca="1">IFERROR(__xludf.DUMMYFUNCTION("IF(E308="""", 0, SUM(ARRAYFORMULA(IFERROR(VLOOKUP(TRIM(SPLIT(E308, "","")), PRICELIST!C:D, 2, FALSE), 0))))"),0)</f>
        <v>0</v>
      </c>
      <c r="G308" s="17"/>
      <c r="H308" s="19">
        <f t="shared" ca="1" si="2"/>
        <v>0</v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spans="1:28" ht="22.5" customHeight="1">
      <c r="A309" s="14"/>
      <c r="B309" s="15"/>
      <c r="C309" s="15"/>
      <c r="D309" s="15"/>
      <c r="E309" s="17"/>
      <c r="F309" s="18">
        <f ca="1">IFERROR(__xludf.DUMMYFUNCTION("IF(E309="""", 0, SUM(ARRAYFORMULA(IFERROR(VLOOKUP(TRIM(SPLIT(E309, "","")), PRICELIST!C:D, 2, FALSE), 0))))"),0)</f>
        <v>0</v>
      </c>
      <c r="G309" s="17"/>
      <c r="H309" s="19">
        <f t="shared" ca="1" si="2"/>
        <v>0</v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spans="1:28" ht="22.5" customHeight="1">
      <c r="A310" s="14"/>
      <c r="B310" s="15"/>
      <c r="C310" s="15"/>
      <c r="D310" s="15"/>
      <c r="E310" s="17"/>
      <c r="F310" s="18">
        <f ca="1">IFERROR(__xludf.DUMMYFUNCTION("IF(E310="""", 0, SUM(ARRAYFORMULA(IFERROR(VLOOKUP(TRIM(SPLIT(E310, "","")), PRICELIST!C:D, 2, FALSE), 0))))"),0)</f>
        <v>0</v>
      </c>
      <c r="G310" s="17"/>
      <c r="H310" s="19">
        <f t="shared" ca="1" si="2"/>
        <v>0</v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spans="1:28" ht="22.5" customHeight="1">
      <c r="A311" s="14"/>
      <c r="B311" s="15"/>
      <c r="C311" s="15"/>
      <c r="D311" s="15"/>
      <c r="E311" s="17"/>
      <c r="F311" s="18">
        <f ca="1">IFERROR(__xludf.DUMMYFUNCTION("IF(E311="""", 0, SUM(ARRAYFORMULA(IFERROR(VLOOKUP(TRIM(SPLIT(E311, "","")), PRICELIST!C:D, 2, FALSE), 0))))"),0)</f>
        <v>0</v>
      </c>
      <c r="G311" s="17"/>
      <c r="H311" s="19">
        <f t="shared" ca="1" si="2"/>
        <v>0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22.5" customHeight="1">
      <c r="A312" s="14"/>
      <c r="B312" s="15"/>
      <c r="C312" s="15"/>
      <c r="D312" s="15"/>
      <c r="E312" s="17"/>
      <c r="F312" s="18">
        <f ca="1">IFERROR(__xludf.DUMMYFUNCTION("IF(E312="""", 0, SUM(ARRAYFORMULA(IFERROR(VLOOKUP(TRIM(SPLIT(E312, "","")), PRICELIST!C:D, 2, FALSE), 0))))"),0)</f>
        <v>0</v>
      </c>
      <c r="G312" s="17"/>
      <c r="H312" s="19">
        <f t="shared" ca="1" si="2"/>
        <v>0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spans="1:28" ht="22.5" customHeight="1">
      <c r="A313" s="14"/>
      <c r="B313" s="15"/>
      <c r="C313" s="15"/>
      <c r="D313" s="15"/>
      <c r="E313" s="17"/>
      <c r="F313" s="18">
        <f ca="1">IFERROR(__xludf.DUMMYFUNCTION("IF(E313="""", 0, SUM(ARRAYFORMULA(IFERROR(VLOOKUP(TRIM(SPLIT(E313, "","")), PRICELIST!C:D, 2, FALSE), 0))))"),0)</f>
        <v>0</v>
      </c>
      <c r="G313" s="17"/>
      <c r="H313" s="19">
        <f t="shared" ca="1" si="2"/>
        <v>0</v>
      </c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 ht="22.5" customHeight="1">
      <c r="A314" s="14"/>
      <c r="B314" s="15"/>
      <c r="C314" s="15"/>
      <c r="D314" s="15"/>
      <c r="E314" s="17"/>
      <c r="F314" s="18">
        <f ca="1">IFERROR(__xludf.DUMMYFUNCTION("IF(E314="""", 0, SUM(ARRAYFORMULA(IFERROR(VLOOKUP(TRIM(SPLIT(E314, "","")), PRICELIST!C:D, 2, FALSE), 0))))"),0)</f>
        <v>0</v>
      </c>
      <c r="G314" s="17"/>
      <c r="H314" s="19">
        <f t="shared" ca="1" si="2"/>
        <v>0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spans="1:28" ht="22.5" customHeight="1">
      <c r="A315" s="14"/>
      <c r="B315" s="15"/>
      <c r="C315" s="15"/>
      <c r="D315" s="15"/>
      <c r="E315" s="17"/>
      <c r="F315" s="18">
        <f ca="1">IFERROR(__xludf.DUMMYFUNCTION("IF(E315="""", 0, SUM(ARRAYFORMULA(IFERROR(VLOOKUP(TRIM(SPLIT(E315, "","")), PRICELIST!C:D, 2, FALSE), 0))))"),0)</f>
        <v>0</v>
      </c>
      <c r="G315" s="17"/>
      <c r="H315" s="19">
        <f t="shared" ca="1" si="2"/>
        <v>0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spans="1:28" ht="22.5" customHeight="1">
      <c r="A316" s="14"/>
      <c r="B316" s="15"/>
      <c r="C316" s="15"/>
      <c r="D316" s="15"/>
      <c r="E316" s="17"/>
      <c r="F316" s="18">
        <f ca="1">IFERROR(__xludf.DUMMYFUNCTION("IF(E316="""", 0, SUM(ARRAYFORMULA(IFERROR(VLOOKUP(TRIM(SPLIT(E316, "","")), PRICELIST!C:D, 2, FALSE), 0))))"),0)</f>
        <v>0</v>
      </c>
      <c r="G316" s="17"/>
      <c r="H316" s="19">
        <f t="shared" ca="1" si="2"/>
        <v>0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ht="22.5" customHeight="1">
      <c r="A317" s="14"/>
      <c r="B317" s="15"/>
      <c r="C317" s="15"/>
      <c r="D317" s="15"/>
      <c r="E317" s="17"/>
      <c r="F317" s="18">
        <f ca="1">IFERROR(__xludf.DUMMYFUNCTION("IF(E317="""", 0, SUM(ARRAYFORMULA(IFERROR(VLOOKUP(TRIM(SPLIT(E317, "","")), PRICELIST!C:D, 2, FALSE), 0))))"),0)</f>
        <v>0</v>
      </c>
      <c r="G317" s="17"/>
      <c r="H317" s="19">
        <f t="shared" ca="1" si="2"/>
        <v>0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spans="1:28" ht="22.5" customHeight="1">
      <c r="A318" s="14"/>
      <c r="B318" s="15"/>
      <c r="C318" s="15"/>
      <c r="D318" s="15"/>
      <c r="E318" s="17"/>
      <c r="F318" s="18">
        <f ca="1">IFERROR(__xludf.DUMMYFUNCTION("IF(E318="""", 0, SUM(ARRAYFORMULA(IFERROR(VLOOKUP(TRIM(SPLIT(E318, "","")), PRICELIST!C:D, 2, FALSE), 0))))"),0)</f>
        <v>0</v>
      </c>
      <c r="G318" s="17"/>
      <c r="H318" s="19">
        <f t="shared" ca="1" si="2"/>
        <v>0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 ht="22.5" customHeight="1">
      <c r="A319" s="14"/>
      <c r="B319" s="15"/>
      <c r="C319" s="15"/>
      <c r="D319" s="15"/>
      <c r="E319" s="17"/>
      <c r="F319" s="18">
        <f ca="1">IFERROR(__xludf.DUMMYFUNCTION("IF(E319="""", 0, SUM(ARRAYFORMULA(IFERROR(VLOOKUP(TRIM(SPLIT(E319, "","")), PRICELIST!C:D, 2, FALSE), 0))))"),0)</f>
        <v>0</v>
      </c>
      <c r="G319" s="17"/>
      <c r="H319" s="19">
        <f t="shared" ca="1" si="2"/>
        <v>0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spans="1:28" ht="22.5" customHeight="1">
      <c r="A320" s="14"/>
      <c r="B320" s="15"/>
      <c r="C320" s="15"/>
      <c r="D320" s="15"/>
      <c r="E320" s="17"/>
      <c r="F320" s="18">
        <f ca="1">IFERROR(__xludf.DUMMYFUNCTION("IF(E320="""", 0, SUM(ARRAYFORMULA(IFERROR(VLOOKUP(TRIM(SPLIT(E320, "","")), PRICELIST!C:D, 2, FALSE), 0))))"),0)</f>
        <v>0</v>
      </c>
      <c r="G320" s="17"/>
      <c r="H320" s="19">
        <f t="shared" ca="1" si="2"/>
        <v>0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spans="1:28" ht="22.5" customHeight="1">
      <c r="A321" s="14"/>
      <c r="B321" s="15"/>
      <c r="C321" s="15"/>
      <c r="D321" s="15"/>
      <c r="E321" s="17"/>
      <c r="F321" s="18">
        <f ca="1">IFERROR(__xludf.DUMMYFUNCTION("IF(E321="""", 0, SUM(ARRAYFORMULA(IFERROR(VLOOKUP(TRIM(SPLIT(E321, "","")), PRICELIST!C:D, 2, FALSE), 0))))"),0)</f>
        <v>0</v>
      </c>
      <c r="G321" s="17"/>
      <c r="H321" s="19">
        <f t="shared" ca="1" si="2"/>
        <v>0</v>
      </c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 ht="22.5" customHeight="1">
      <c r="A322" s="14"/>
      <c r="B322" s="15"/>
      <c r="C322" s="15"/>
      <c r="D322" s="15"/>
      <c r="E322" s="17"/>
      <c r="F322" s="18">
        <f ca="1">IFERROR(__xludf.DUMMYFUNCTION("IF(E322="""", 0, SUM(ARRAYFORMULA(IFERROR(VLOOKUP(TRIM(SPLIT(E322, "","")), PRICELIST!C:D, 2, FALSE), 0))))"),0)</f>
        <v>0</v>
      </c>
      <c r="G322" s="17"/>
      <c r="H322" s="19">
        <f t="shared" ca="1" si="2"/>
        <v>0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spans="1:28" ht="22.5" customHeight="1">
      <c r="A323" s="14"/>
      <c r="B323" s="15"/>
      <c r="C323" s="15"/>
      <c r="D323" s="15"/>
      <c r="E323" s="17"/>
      <c r="F323" s="18">
        <f ca="1">IFERROR(__xludf.DUMMYFUNCTION("IF(E323="""", 0, SUM(ARRAYFORMULA(IFERROR(VLOOKUP(TRIM(SPLIT(E323, "","")), PRICELIST!C:D, 2, FALSE), 0))))"),0)</f>
        <v>0</v>
      </c>
      <c r="G323" s="17"/>
      <c r="H323" s="19">
        <f t="shared" ca="1" si="2"/>
        <v>0</v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ht="22.5" customHeight="1">
      <c r="A324" s="14"/>
      <c r="B324" s="15"/>
      <c r="C324" s="15"/>
      <c r="D324" s="15"/>
      <c r="E324" s="17"/>
      <c r="F324" s="18">
        <f ca="1">IFERROR(__xludf.DUMMYFUNCTION("IF(E324="""", 0, SUM(ARRAYFORMULA(IFERROR(VLOOKUP(TRIM(SPLIT(E324, "","")), PRICELIST!C:D, 2, FALSE), 0))))"),0)</f>
        <v>0</v>
      </c>
      <c r="G324" s="17"/>
      <c r="H324" s="19">
        <f t="shared" ca="1" si="2"/>
        <v>0</v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ht="22.5" customHeight="1">
      <c r="A325" s="14"/>
      <c r="B325" s="15"/>
      <c r="C325" s="15"/>
      <c r="D325" s="15"/>
      <c r="E325" s="17"/>
      <c r="F325" s="18">
        <f ca="1">IFERROR(__xludf.DUMMYFUNCTION("IF(E325="""", 0, SUM(ARRAYFORMULA(IFERROR(VLOOKUP(TRIM(SPLIT(E325, "","")), PRICELIST!C:D, 2, FALSE), 0))))"),0)</f>
        <v>0</v>
      </c>
      <c r="G325" s="17"/>
      <c r="H325" s="19">
        <f t="shared" ca="1" si="2"/>
        <v>0</v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ht="22.5" customHeight="1">
      <c r="A326" s="14"/>
      <c r="B326" s="15"/>
      <c r="C326" s="15"/>
      <c r="D326" s="15"/>
      <c r="E326" s="17"/>
      <c r="F326" s="18">
        <f ca="1">IFERROR(__xludf.DUMMYFUNCTION("IF(E326="""", 0, SUM(ARRAYFORMULA(IFERROR(VLOOKUP(TRIM(SPLIT(E326, "","")), PRICELIST!C:D, 2, FALSE), 0))))"),0)</f>
        <v>0</v>
      </c>
      <c r="G326" s="17"/>
      <c r="H326" s="19">
        <f t="shared" ca="1" si="2"/>
        <v>0</v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ht="22.5" customHeight="1">
      <c r="A327" s="14"/>
      <c r="B327" s="15"/>
      <c r="C327" s="15"/>
      <c r="D327" s="15"/>
      <c r="E327" s="17"/>
      <c r="F327" s="18">
        <f ca="1">IFERROR(__xludf.DUMMYFUNCTION("IF(E327="""", 0, SUM(ARRAYFORMULA(IFERROR(VLOOKUP(TRIM(SPLIT(E327, "","")), PRICELIST!C:D, 2, FALSE), 0))))"),0)</f>
        <v>0</v>
      </c>
      <c r="G327" s="17"/>
      <c r="H327" s="19">
        <f t="shared" ca="1" si="2"/>
        <v>0</v>
      </c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ht="22.5" customHeight="1">
      <c r="A328" s="14"/>
      <c r="B328" s="15"/>
      <c r="C328" s="15"/>
      <c r="D328" s="15"/>
      <c r="E328" s="17"/>
      <c r="F328" s="18">
        <f ca="1">IFERROR(__xludf.DUMMYFUNCTION("IF(E328="""", 0, SUM(ARRAYFORMULA(IFERROR(VLOOKUP(TRIM(SPLIT(E328, "","")), PRICELIST!C:D, 2, FALSE), 0))))"),0)</f>
        <v>0</v>
      </c>
      <c r="G328" s="17"/>
      <c r="H328" s="19">
        <f t="shared" ca="1" si="2"/>
        <v>0</v>
      </c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ht="22.5" customHeight="1">
      <c r="A329" s="14"/>
      <c r="B329" s="15"/>
      <c r="C329" s="15"/>
      <c r="D329" s="15"/>
      <c r="E329" s="17"/>
      <c r="F329" s="18">
        <f ca="1">IFERROR(__xludf.DUMMYFUNCTION("IF(E329="""", 0, SUM(ARRAYFORMULA(IFERROR(VLOOKUP(TRIM(SPLIT(E329, "","")), PRICELIST!C:D, 2, FALSE), 0))))"),0)</f>
        <v>0</v>
      </c>
      <c r="G329" s="17"/>
      <c r="H329" s="19">
        <f t="shared" ca="1" si="2"/>
        <v>0</v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ht="22.5" customHeight="1">
      <c r="A330" s="14"/>
      <c r="B330" s="15"/>
      <c r="C330" s="15"/>
      <c r="D330" s="15"/>
      <c r="E330" s="17"/>
      <c r="F330" s="18">
        <f ca="1">IFERROR(__xludf.DUMMYFUNCTION("IF(E330="""", 0, SUM(ARRAYFORMULA(IFERROR(VLOOKUP(TRIM(SPLIT(E330, "","")), PRICELIST!C:D, 2, FALSE), 0))))"),0)</f>
        <v>0</v>
      </c>
      <c r="G330" s="17"/>
      <c r="H330" s="19">
        <f t="shared" ca="1" si="2"/>
        <v>0</v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ht="22.5" customHeight="1">
      <c r="A331" s="14"/>
      <c r="B331" s="15"/>
      <c r="C331" s="15"/>
      <c r="D331" s="15"/>
      <c r="E331" s="17"/>
      <c r="F331" s="18">
        <f ca="1">IFERROR(__xludf.DUMMYFUNCTION("IF(E331="""", 0, SUM(ARRAYFORMULA(IFERROR(VLOOKUP(TRIM(SPLIT(E331, "","")), PRICELIST!C:D, 2, FALSE), 0))))"),0)</f>
        <v>0</v>
      </c>
      <c r="G331" s="17"/>
      <c r="H331" s="19">
        <f t="shared" ca="1" si="2"/>
        <v>0</v>
      </c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ht="22.5" customHeight="1">
      <c r="A332" s="14"/>
      <c r="B332" s="15"/>
      <c r="C332" s="15"/>
      <c r="D332" s="15"/>
      <c r="E332" s="17"/>
      <c r="F332" s="18">
        <f ca="1">IFERROR(__xludf.DUMMYFUNCTION("IF(E332="""", 0, SUM(ARRAYFORMULA(IFERROR(VLOOKUP(TRIM(SPLIT(E332, "","")), PRICELIST!C:D, 2, FALSE), 0))))"),0)</f>
        <v>0</v>
      </c>
      <c r="G332" s="17"/>
      <c r="H332" s="19">
        <f t="shared" ca="1" si="2"/>
        <v>0</v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ht="22.5" customHeight="1">
      <c r="A333" s="14"/>
      <c r="B333" s="15"/>
      <c r="C333" s="15"/>
      <c r="D333" s="15"/>
      <c r="E333" s="17"/>
      <c r="F333" s="18">
        <f ca="1">IFERROR(__xludf.DUMMYFUNCTION("IF(E333="""", 0, SUM(ARRAYFORMULA(IFERROR(VLOOKUP(TRIM(SPLIT(E333, "","")), PRICELIST!C:D, 2, FALSE), 0))))"),0)</f>
        <v>0</v>
      </c>
      <c r="G333" s="17"/>
      <c r="H333" s="19">
        <f t="shared" ca="1" si="2"/>
        <v>0</v>
      </c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ht="22.5" customHeight="1">
      <c r="A334" s="14"/>
      <c r="B334" s="15"/>
      <c r="C334" s="15"/>
      <c r="D334" s="15"/>
      <c r="E334" s="17"/>
      <c r="F334" s="18">
        <f ca="1">IFERROR(__xludf.DUMMYFUNCTION("IF(E334="""", 0, SUM(ARRAYFORMULA(IFERROR(VLOOKUP(TRIM(SPLIT(E334, "","")), PRICELIST!C:D, 2, FALSE), 0))))"),0)</f>
        <v>0</v>
      </c>
      <c r="G334" s="17"/>
      <c r="H334" s="19">
        <f t="shared" ca="1" si="2"/>
        <v>0</v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ht="22.5" customHeight="1">
      <c r="A335" s="14"/>
      <c r="B335" s="15"/>
      <c r="C335" s="15"/>
      <c r="D335" s="15"/>
      <c r="E335" s="17"/>
      <c r="F335" s="18">
        <f ca="1">IFERROR(__xludf.DUMMYFUNCTION("IF(E335="""", 0, SUM(ARRAYFORMULA(IFERROR(VLOOKUP(TRIM(SPLIT(E335, "","")), PRICELIST!C:D, 2, FALSE), 0))))"),0)</f>
        <v>0</v>
      </c>
      <c r="G335" s="17"/>
      <c r="H335" s="19">
        <f t="shared" ca="1" si="2"/>
        <v>0</v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ht="22.5" customHeight="1">
      <c r="A336" s="14"/>
      <c r="B336" s="15"/>
      <c r="C336" s="15"/>
      <c r="D336" s="15"/>
      <c r="E336" s="17"/>
      <c r="F336" s="18">
        <f ca="1">IFERROR(__xludf.DUMMYFUNCTION("IF(E336="""", 0, SUM(ARRAYFORMULA(IFERROR(VLOOKUP(TRIM(SPLIT(E336, "","")), PRICELIST!C:D, 2, FALSE), 0))))"),0)</f>
        <v>0</v>
      </c>
      <c r="G336" s="17"/>
      <c r="H336" s="19">
        <f t="shared" ca="1" si="2"/>
        <v>0</v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spans="1:28" ht="22.5" customHeight="1">
      <c r="A337" s="14"/>
      <c r="B337" s="15"/>
      <c r="C337" s="15"/>
      <c r="D337" s="15"/>
      <c r="E337" s="17"/>
      <c r="F337" s="18">
        <f ca="1">IFERROR(__xludf.DUMMYFUNCTION("IF(E337="""", 0, SUM(ARRAYFORMULA(IFERROR(VLOOKUP(TRIM(SPLIT(E337, "","")), PRICELIST!C:D, 2, FALSE), 0))))"),0)</f>
        <v>0</v>
      </c>
      <c r="G337" s="17"/>
      <c r="H337" s="19">
        <f t="shared" ca="1" si="2"/>
        <v>0</v>
      </c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spans="1:28" ht="22.5" customHeight="1">
      <c r="A338" s="14"/>
      <c r="B338" s="15"/>
      <c r="C338" s="15"/>
      <c r="D338" s="15"/>
      <c r="E338" s="17"/>
      <c r="F338" s="18">
        <f ca="1">IFERROR(__xludf.DUMMYFUNCTION("IF(E338="""", 0, SUM(ARRAYFORMULA(IFERROR(VLOOKUP(TRIM(SPLIT(E338, "","")), PRICELIST!C:D, 2, FALSE), 0))))"),0)</f>
        <v>0</v>
      </c>
      <c r="G338" s="17"/>
      <c r="H338" s="19">
        <f t="shared" ca="1" si="2"/>
        <v>0</v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spans="1:28" ht="22.5" customHeight="1">
      <c r="A339" s="14"/>
      <c r="B339" s="15"/>
      <c r="C339" s="15"/>
      <c r="D339" s="15"/>
      <c r="E339" s="17"/>
      <c r="F339" s="18">
        <f ca="1">IFERROR(__xludf.DUMMYFUNCTION("IF(E339="""", 0, SUM(ARRAYFORMULA(IFERROR(VLOOKUP(TRIM(SPLIT(E339, "","")), PRICELIST!C:D, 2, FALSE), 0))))"),0)</f>
        <v>0</v>
      </c>
      <c r="G339" s="17"/>
      <c r="H339" s="19">
        <f t="shared" ca="1" si="2"/>
        <v>0</v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spans="1:28" ht="22.5" customHeight="1">
      <c r="A340" s="14"/>
      <c r="B340" s="15"/>
      <c r="C340" s="15"/>
      <c r="D340" s="15"/>
      <c r="E340" s="17"/>
      <c r="F340" s="18">
        <f ca="1">IFERROR(__xludf.DUMMYFUNCTION("IF(E340="""", 0, SUM(ARRAYFORMULA(IFERROR(VLOOKUP(TRIM(SPLIT(E340, "","")), PRICELIST!C:D, 2, FALSE), 0))))"),0)</f>
        <v>0</v>
      </c>
      <c r="G340" s="17"/>
      <c r="H340" s="19">
        <f t="shared" ca="1" si="2"/>
        <v>0</v>
      </c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spans="1:28" ht="22.5" customHeight="1">
      <c r="A341" s="14"/>
      <c r="B341" s="15"/>
      <c r="C341" s="15"/>
      <c r="D341" s="15"/>
      <c r="E341" s="17"/>
      <c r="F341" s="18">
        <f ca="1">IFERROR(__xludf.DUMMYFUNCTION("IF(E341="""", 0, SUM(ARRAYFORMULA(IFERROR(VLOOKUP(TRIM(SPLIT(E341, "","")), PRICELIST!C:D, 2, FALSE), 0))))"),0)</f>
        <v>0</v>
      </c>
      <c r="G341" s="17"/>
      <c r="H341" s="19">
        <f t="shared" ca="1" si="2"/>
        <v>0</v>
      </c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spans="1:28" ht="22.5" customHeight="1">
      <c r="A342" s="14"/>
      <c r="B342" s="15"/>
      <c r="C342" s="15"/>
      <c r="D342" s="15"/>
      <c r="E342" s="17"/>
      <c r="F342" s="18">
        <f ca="1">IFERROR(__xludf.DUMMYFUNCTION("IF(E342="""", 0, SUM(ARRAYFORMULA(IFERROR(VLOOKUP(TRIM(SPLIT(E342, "","")), PRICELIST!C:D, 2, FALSE), 0))))"),0)</f>
        <v>0</v>
      </c>
      <c r="G342" s="17"/>
      <c r="H342" s="19">
        <f t="shared" ca="1" si="2"/>
        <v>0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spans="1:28" ht="22.5" customHeight="1">
      <c r="A343" s="14"/>
      <c r="B343" s="15"/>
      <c r="C343" s="15"/>
      <c r="D343" s="15"/>
      <c r="E343" s="17"/>
      <c r="F343" s="18">
        <f ca="1">IFERROR(__xludf.DUMMYFUNCTION("IF(E343="""", 0, SUM(ARRAYFORMULA(IFERROR(VLOOKUP(TRIM(SPLIT(E343, "","")), PRICELIST!C:D, 2, FALSE), 0))))"),0)</f>
        <v>0</v>
      </c>
      <c r="G343" s="17"/>
      <c r="H343" s="19">
        <f t="shared" ca="1" si="2"/>
        <v>0</v>
      </c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spans="1:28" ht="22.5" customHeight="1">
      <c r="A344" s="14"/>
      <c r="B344" s="15"/>
      <c r="C344" s="15"/>
      <c r="D344" s="15"/>
      <c r="E344" s="17"/>
      <c r="F344" s="18">
        <f ca="1">IFERROR(__xludf.DUMMYFUNCTION("IF(E344="""", 0, SUM(ARRAYFORMULA(IFERROR(VLOOKUP(TRIM(SPLIT(E344, "","")), PRICELIST!C:D, 2, FALSE), 0))))"),0)</f>
        <v>0</v>
      </c>
      <c r="G344" s="17"/>
      <c r="H344" s="19">
        <f t="shared" ca="1" si="2"/>
        <v>0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spans="1:28" ht="22.5" customHeight="1">
      <c r="A345" s="14"/>
      <c r="B345" s="15"/>
      <c r="C345" s="15"/>
      <c r="D345" s="15"/>
      <c r="E345" s="17"/>
      <c r="F345" s="18">
        <f ca="1">IFERROR(__xludf.DUMMYFUNCTION("IF(E345="""", 0, SUM(ARRAYFORMULA(IFERROR(VLOOKUP(TRIM(SPLIT(E345, "","")), PRICELIST!C:D, 2, FALSE), 0))))"),0)</f>
        <v>0</v>
      </c>
      <c r="G345" s="17"/>
      <c r="H345" s="19">
        <f t="shared" ca="1" si="2"/>
        <v>0</v>
      </c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spans="1:28" ht="22.5" customHeight="1">
      <c r="A346" s="14"/>
      <c r="B346" s="15"/>
      <c r="C346" s="15"/>
      <c r="D346" s="15"/>
      <c r="E346" s="17"/>
      <c r="F346" s="18">
        <f ca="1">IFERROR(__xludf.DUMMYFUNCTION("IF(E346="""", 0, SUM(ARRAYFORMULA(IFERROR(VLOOKUP(TRIM(SPLIT(E346, "","")), PRICELIST!C:D, 2, FALSE), 0))))"),0)</f>
        <v>0</v>
      </c>
      <c r="G346" s="17"/>
      <c r="H346" s="19">
        <f t="shared" ca="1" si="2"/>
        <v>0</v>
      </c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spans="1:28" ht="22.5" customHeight="1">
      <c r="A347" s="14"/>
      <c r="B347" s="15"/>
      <c r="C347" s="15"/>
      <c r="D347" s="15"/>
      <c r="E347" s="17"/>
      <c r="F347" s="18">
        <f ca="1">IFERROR(__xludf.DUMMYFUNCTION("IF(E347="""", 0, SUM(ARRAYFORMULA(IFERROR(VLOOKUP(TRIM(SPLIT(E347, "","")), PRICELIST!C:D, 2, FALSE), 0))))"),0)</f>
        <v>0</v>
      </c>
      <c r="G347" s="17"/>
      <c r="H347" s="19">
        <f t="shared" ca="1" si="2"/>
        <v>0</v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spans="1:28" ht="22.5" customHeight="1">
      <c r="A348" s="14"/>
      <c r="B348" s="15"/>
      <c r="C348" s="15"/>
      <c r="D348" s="15"/>
      <c r="E348" s="17"/>
      <c r="F348" s="18">
        <f ca="1">IFERROR(__xludf.DUMMYFUNCTION("IF(E348="""", 0, SUM(ARRAYFORMULA(IFERROR(VLOOKUP(TRIM(SPLIT(E348, "","")), PRICELIST!C:D, 2, FALSE), 0))))"),0)</f>
        <v>0</v>
      </c>
      <c r="G348" s="17"/>
      <c r="H348" s="19">
        <f t="shared" ca="1" si="2"/>
        <v>0</v>
      </c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spans="1:28" ht="22.5" customHeight="1">
      <c r="A349" s="14"/>
      <c r="B349" s="15"/>
      <c r="C349" s="15"/>
      <c r="D349" s="15"/>
      <c r="E349" s="17"/>
      <c r="F349" s="18">
        <f ca="1">IFERROR(__xludf.DUMMYFUNCTION("IF(E349="""", 0, SUM(ARRAYFORMULA(IFERROR(VLOOKUP(TRIM(SPLIT(E349, "","")), PRICELIST!C:D, 2, FALSE), 0))))"),0)</f>
        <v>0</v>
      </c>
      <c r="G349" s="17"/>
      <c r="H349" s="19">
        <f t="shared" ca="1" si="2"/>
        <v>0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spans="1:28" ht="22.5" customHeight="1">
      <c r="A350" s="14"/>
      <c r="B350" s="15"/>
      <c r="C350" s="15"/>
      <c r="D350" s="15"/>
      <c r="E350" s="17"/>
      <c r="F350" s="18">
        <f ca="1">IFERROR(__xludf.DUMMYFUNCTION("IF(E350="""", 0, SUM(ARRAYFORMULA(IFERROR(VLOOKUP(TRIM(SPLIT(E350, "","")), PRICELIST!C:D, 2, FALSE), 0))))"),0)</f>
        <v>0</v>
      </c>
      <c r="G350" s="17"/>
      <c r="H350" s="19">
        <f t="shared" ca="1" si="2"/>
        <v>0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spans="1:28" ht="22.5" customHeight="1">
      <c r="A351" s="14"/>
      <c r="B351" s="15"/>
      <c r="C351" s="15"/>
      <c r="D351" s="15"/>
      <c r="E351" s="17"/>
      <c r="F351" s="18">
        <f ca="1">IFERROR(__xludf.DUMMYFUNCTION("IF(E351="""", 0, SUM(ARRAYFORMULA(IFERROR(VLOOKUP(TRIM(SPLIT(E351, "","")), PRICELIST!C:D, 2, FALSE), 0))))"),0)</f>
        <v>0</v>
      </c>
      <c r="G351" s="17"/>
      <c r="H351" s="19">
        <f t="shared" ca="1" si="2"/>
        <v>0</v>
      </c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spans="1:28" ht="22.5" customHeight="1">
      <c r="A352" s="14"/>
      <c r="B352" s="15"/>
      <c r="C352" s="15"/>
      <c r="D352" s="15"/>
      <c r="E352" s="17"/>
      <c r="F352" s="18">
        <f ca="1">IFERROR(__xludf.DUMMYFUNCTION("IF(E352="""", 0, SUM(ARRAYFORMULA(IFERROR(VLOOKUP(TRIM(SPLIT(E352, "","")), PRICELIST!C:D, 2, FALSE), 0))))"),0)</f>
        <v>0</v>
      </c>
      <c r="G352" s="17"/>
      <c r="H352" s="19">
        <f t="shared" ca="1" si="2"/>
        <v>0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spans="1:28" ht="22.5" customHeight="1">
      <c r="A353" s="14"/>
      <c r="B353" s="15"/>
      <c r="C353" s="15"/>
      <c r="D353" s="15"/>
      <c r="E353" s="17"/>
      <c r="F353" s="18">
        <f ca="1">IFERROR(__xludf.DUMMYFUNCTION("IF(E353="""", 0, SUM(ARRAYFORMULA(IFERROR(VLOOKUP(TRIM(SPLIT(E353, "","")), PRICELIST!C:D, 2, FALSE), 0))))"),0)</f>
        <v>0</v>
      </c>
      <c r="G353" s="17"/>
      <c r="H353" s="19">
        <f t="shared" ca="1" si="2"/>
        <v>0</v>
      </c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spans="1:28" ht="22.5" customHeight="1">
      <c r="A354" s="14"/>
      <c r="B354" s="15"/>
      <c r="C354" s="15"/>
      <c r="D354" s="15"/>
      <c r="E354" s="17"/>
      <c r="F354" s="18">
        <f ca="1">IFERROR(__xludf.DUMMYFUNCTION("IF(E354="""", 0, SUM(ARRAYFORMULA(IFERROR(VLOOKUP(TRIM(SPLIT(E354, "","")), PRICELIST!C:D, 2, FALSE), 0))))"),0)</f>
        <v>0</v>
      </c>
      <c r="G354" s="17"/>
      <c r="H354" s="19">
        <f t="shared" ca="1" si="2"/>
        <v>0</v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spans="1:28" ht="22.5" customHeight="1">
      <c r="A355" s="14"/>
      <c r="B355" s="15"/>
      <c r="C355" s="15"/>
      <c r="D355" s="15"/>
      <c r="E355" s="17"/>
      <c r="F355" s="18">
        <f ca="1">IFERROR(__xludf.DUMMYFUNCTION("IF(E355="""", 0, SUM(ARRAYFORMULA(IFERROR(VLOOKUP(TRIM(SPLIT(E355, "","")), PRICELIST!C:D, 2, FALSE), 0))))"),0)</f>
        <v>0</v>
      </c>
      <c r="G355" s="17"/>
      <c r="H355" s="19">
        <f t="shared" ca="1" si="2"/>
        <v>0</v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spans="1:28" ht="22.5" customHeight="1">
      <c r="A356" s="14"/>
      <c r="B356" s="15"/>
      <c r="C356" s="15"/>
      <c r="D356" s="15"/>
      <c r="E356" s="17"/>
      <c r="F356" s="18">
        <f ca="1">IFERROR(__xludf.DUMMYFUNCTION("IF(E356="""", 0, SUM(ARRAYFORMULA(IFERROR(VLOOKUP(TRIM(SPLIT(E356, "","")), PRICELIST!C:D, 2, FALSE), 0))))"),0)</f>
        <v>0</v>
      </c>
      <c r="G356" s="17"/>
      <c r="H356" s="19">
        <f t="shared" ca="1" si="2"/>
        <v>0</v>
      </c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spans="1:28" ht="22.5" customHeight="1">
      <c r="A357" s="14"/>
      <c r="B357" s="15"/>
      <c r="C357" s="15"/>
      <c r="D357" s="15"/>
      <c r="E357" s="17"/>
      <c r="F357" s="18">
        <f ca="1">IFERROR(__xludf.DUMMYFUNCTION("IF(E357="""", 0, SUM(ARRAYFORMULA(IFERROR(VLOOKUP(TRIM(SPLIT(E357, "","")), PRICELIST!C:D, 2, FALSE), 0))))"),0)</f>
        <v>0</v>
      </c>
      <c r="G357" s="17"/>
      <c r="H357" s="19">
        <f t="shared" ca="1" si="2"/>
        <v>0</v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spans="1:28" ht="22.5" customHeight="1">
      <c r="A358" s="14"/>
      <c r="B358" s="15"/>
      <c r="C358" s="15"/>
      <c r="D358" s="15"/>
      <c r="E358" s="17"/>
      <c r="F358" s="18">
        <f ca="1">IFERROR(__xludf.DUMMYFUNCTION("IF(E358="""", 0, SUM(ARRAYFORMULA(IFERROR(VLOOKUP(TRIM(SPLIT(E358, "","")), PRICELIST!C:D, 2, FALSE), 0))))"),0)</f>
        <v>0</v>
      </c>
      <c r="G358" s="17"/>
      <c r="H358" s="19">
        <f t="shared" ca="1" si="2"/>
        <v>0</v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spans="1:28" ht="22.5" customHeight="1">
      <c r="A359" s="14"/>
      <c r="B359" s="15"/>
      <c r="C359" s="15"/>
      <c r="D359" s="15"/>
      <c r="E359" s="17"/>
      <c r="F359" s="18">
        <f ca="1">IFERROR(__xludf.DUMMYFUNCTION("IF(E359="""", 0, SUM(ARRAYFORMULA(IFERROR(VLOOKUP(TRIM(SPLIT(E359, "","")), PRICELIST!C:D, 2, FALSE), 0))))"),0)</f>
        <v>0</v>
      </c>
      <c r="G359" s="17"/>
      <c r="H359" s="19">
        <f t="shared" ca="1" si="2"/>
        <v>0</v>
      </c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spans="1:28" ht="22.5" customHeight="1">
      <c r="A360" s="14"/>
      <c r="B360" s="15"/>
      <c r="C360" s="15"/>
      <c r="D360" s="15"/>
      <c r="E360" s="17"/>
      <c r="F360" s="18">
        <f ca="1">IFERROR(__xludf.DUMMYFUNCTION("IF(E360="""", 0, SUM(ARRAYFORMULA(IFERROR(VLOOKUP(TRIM(SPLIT(E360, "","")), PRICELIST!C:D, 2, FALSE), 0))))"),0)</f>
        <v>0</v>
      </c>
      <c r="G360" s="17"/>
      <c r="H360" s="19">
        <f t="shared" ca="1" si="2"/>
        <v>0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spans="1:28" ht="22.5" customHeight="1">
      <c r="A361" s="14"/>
      <c r="B361" s="15"/>
      <c r="C361" s="15"/>
      <c r="D361" s="15"/>
      <c r="E361" s="17"/>
      <c r="F361" s="18">
        <f ca="1">IFERROR(__xludf.DUMMYFUNCTION("IF(E361="""", 0, SUM(ARRAYFORMULA(IFERROR(VLOOKUP(TRIM(SPLIT(E361, "","")), PRICELIST!C:D, 2, FALSE), 0))))"),0)</f>
        <v>0</v>
      </c>
      <c r="G361" s="17"/>
      <c r="H361" s="19">
        <f t="shared" ca="1" si="2"/>
        <v>0</v>
      </c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spans="1:28" ht="22.5" customHeight="1">
      <c r="A362" s="14"/>
      <c r="B362" s="15"/>
      <c r="C362" s="15"/>
      <c r="D362" s="15"/>
      <c r="E362" s="17"/>
      <c r="F362" s="18">
        <f ca="1">IFERROR(__xludf.DUMMYFUNCTION("IF(E362="""", 0, SUM(ARRAYFORMULA(IFERROR(VLOOKUP(TRIM(SPLIT(E362, "","")), PRICELIST!C:D, 2, FALSE), 0))))"),0)</f>
        <v>0</v>
      </c>
      <c r="G362" s="17"/>
      <c r="H362" s="19">
        <f t="shared" ca="1" si="2"/>
        <v>0</v>
      </c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spans="1:28" ht="22.5" customHeight="1">
      <c r="A363" s="14"/>
      <c r="B363" s="15"/>
      <c r="C363" s="15"/>
      <c r="D363" s="15"/>
      <c r="E363" s="17"/>
      <c r="F363" s="18">
        <f ca="1">IFERROR(__xludf.DUMMYFUNCTION("IF(E363="""", 0, SUM(ARRAYFORMULA(IFERROR(VLOOKUP(TRIM(SPLIT(E363, "","")), PRICELIST!C:D, 2, FALSE), 0))))"),0)</f>
        <v>0</v>
      </c>
      <c r="G363" s="17"/>
      <c r="H363" s="19">
        <f t="shared" ca="1" si="2"/>
        <v>0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spans="1:28" ht="22.5" customHeight="1">
      <c r="A364" s="14"/>
      <c r="B364" s="15"/>
      <c r="C364" s="15"/>
      <c r="D364" s="15"/>
      <c r="E364" s="17"/>
      <c r="F364" s="18">
        <f ca="1">IFERROR(__xludf.DUMMYFUNCTION("IF(E364="""", 0, SUM(ARRAYFORMULA(IFERROR(VLOOKUP(TRIM(SPLIT(E364, "","")), PRICELIST!C:D, 2, FALSE), 0))))"),0)</f>
        <v>0</v>
      </c>
      <c r="G364" s="17"/>
      <c r="H364" s="19">
        <f t="shared" ca="1" si="2"/>
        <v>0</v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spans="1:28" ht="22.5" customHeight="1">
      <c r="A365" s="14"/>
      <c r="B365" s="15"/>
      <c r="C365" s="15"/>
      <c r="D365" s="15"/>
      <c r="E365" s="17"/>
      <c r="F365" s="18">
        <f ca="1">IFERROR(__xludf.DUMMYFUNCTION("IF(E365="""", 0, SUM(ARRAYFORMULA(IFERROR(VLOOKUP(TRIM(SPLIT(E365, "","")), PRICELIST!C:D, 2, FALSE), 0))))"),0)</f>
        <v>0</v>
      </c>
      <c r="G365" s="17"/>
      <c r="H365" s="19">
        <f t="shared" ca="1" si="2"/>
        <v>0</v>
      </c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spans="1:28" ht="22.5" customHeight="1">
      <c r="A366" s="14"/>
      <c r="B366" s="15"/>
      <c r="C366" s="15"/>
      <c r="D366" s="15"/>
      <c r="E366" s="17"/>
      <c r="F366" s="18">
        <f ca="1">IFERROR(__xludf.DUMMYFUNCTION("IF(E366="""", 0, SUM(ARRAYFORMULA(IFERROR(VLOOKUP(TRIM(SPLIT(E366, "","")), PRICELIST!C:D, 2, FALSE), 0))))"),0)</f>
        <v>0</v>
      </c>
      <c r="G366" s="17"/>
      <c r="H366" s="19">
        <f t="shared" ca="1" si="2"/>
        <v>0</v>
      </c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spans="1:28" ht="22.5" customHeight="1">
      <c r="A367" s="14"/>
      <c r="B367" s="15"/>
      <c r="C367" s="15"/>
      <c r="D367" s="15"/>
      <c r="E367" s="17"/>
      <c r="F367" s="18">
        <f ca="1">IFERROR(__xludf.DUMMYFUNCTION("IF(E367="""", 0, SUM(ARRAYFORMULA(IFERROR(VLOOKUP(TRIM(SPLIT(E367, "","")), PRICELIST!C:D, 2, FALSE), 0))))"),0)</f>
        <v>0</v>
      </c>
      <c r="G367" s="17"/>
      <c r="H367" s="19">
        <f t="shared" ca="1" si="2"/>
        <v>0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spans="1:28" ht="22.5" customHeight="1">
      <c r="A368" s="14"/>
      <c r="B368" s="15"/>
      <c r="C368" s="15"/>
      <c r="D368" s="15"/>
      <c r="E368" s="17"/>
      <c r="F368" s="18">
        <f ca="1">IFERROR(__xludf.DUMMYFUNCTION("IF(E368="""", 0, SUM(ARRAYFORMULA(IFERROR(VLOOKUP(TRIM(SPLIT(E368, "","")), PRICELIST!C:D, 2, FALSE), 0))))"),0)</f>
        <v>0</v>
      </c>
      <c r="G368" s="17"/>
      <c r="H368" s="19">
        <f t="shared" ca="1" si="2"/>
        <v>0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spans="1:28" ht="22.5" customHeight="1">
      <c r="A369" s="14"/>
      <c r="B369" s="15"/>
      <c r="C369" s="15"/>
      <c r="D369" s="15"/>
      <c r="E369" s="17"/>
      <c r="F369" s="18">
        <f ca="1">IFERROR(__xludf.DUMMYFUNCTION("IF(E369="""", 0, SUM(ARRAYFORMULA(IFERROR(VLOOKUP(TRIM(SPLIT(E369, "","")), PRICELIST!C:D, 2, FALSE), 0))))"),0)</f>
        <v>0</v>
      </c>
      <c r="G369" s="17"/>
      <c r="H369" s="19">
        <f t="shared" ca="1" si="2"/>
        <v>0</v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spans="1:28" ht="22.5" customHeight="1">
      <c r="A370" s="14"/>
      <c r="B370" s="15"/>
      <c r="C370" s="15"/>
      <c r="D370" s="15"/>
      <c r="E370" s="17"/>
      <c r="F370" s="18">
        <f ca="1">IFERROR(__xludf.DUMMYFUNCTION("IF(E370="""", 0, SUM(ARRAYFORMULA(IFERROR(VLOOKUP(TRIM(SPLIT(E370, "","")), PRICELIST!C:D, 2, FALSE), 0))))"),0)</f>
        <v>0</v>
      </c>
      <c r="G370" s="17"/>
      <c r="H370" s="19">
        <f t="shared" ca="1" si="2"/>
        <v>0</v>
      </c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spans="1:28" ht="22.5" customHeight="1">
      <c r="A371" s="14"/>
      <c r="B371" s="15"/>
      <c r="C371" s="15"/>
      <c r="D371" s="15"/>
      <c r="E371" s="17"/>
      <c r="F371" s="18">
        <f ca="1">IFERROR(__xludf.DUMMYFUNCTION("IF(E371="""", 0, SUM(ARRAYFORMULA(IFERROR(VLOOKUP(TRIM(SPLIT(E371, "","")), PRICELIST!C:D, 2, FALSE), 0))))"),0)</f>
        <v>0</v>
      </c>
      <c r="G371" s="17"/>
      <c r="H371" s="19">
        <f t="shared" ca="1" si="2"/>
        <v>0</v>
      </c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spans="1:28" ht="22.5" customHeight="1">
      <c r="A372" s="14"/>
      <c r="B372" s="15"/>
      <c r="C372" s="15"/>
      <c r="D372" s="15"/>
      <c r="E372" s="17"/>
      <c r="F372" s="18">
        <f ca="1">IFERROR(__xludf.DUMMYFUNCTION("IF(E372="""", 0, SUM(ARRAYFORMULA(IFERROR(VLOOKUP(TRIM(SPLIT(E372, "","")), PRICELIST!C:D, 2, FALSE), 0))))"),0)</f>
        <v>0</v>
      </c>
      <c r="G372" s="17"/>
      <c r="H372" s="19">
        <f t="shared" ca="1" si="2"/>
        <v>0</v>
      </c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spans="1:28" ht="22.5" customHeight="1">
      <c r="A373" s="14"/>
      <c r="B373" s="15"/>
      <c r="C373" s="15"/>
      <c r="D373" s="15"/>
      <c r="E373" s="17"/>
      <c r="F373" s="18">
        <f ca="1">IFERROR(__xludf.DUMMYFUNCTION("IF(E373="""", 0, SUM(ARRAYFORMULA(IFERROR(VLOOKUP(TRIM(SPLIT(E373, "","")), PRICELIST!C:D, 2, FALSE), 0))))"),0)</f>
        <v>0</v>
      </c>
      <c r="G373" s="17"/>
      <c r="H373" s="19">
        <f t="shared" ca="1" si="2"/>
        <v>0</v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spans="1:28" ht="22.5" customHeight="1">
      <c r="A374" s="14"/>
      <c r="B374" s="15"/>
      <c r="C374" s="15"/>
      <c r="D374" s="15"/>
      <c r="E374" s="17"/>
      <c r="F374" s="18">
        <f ca="1">IFERROR(__xludf.DUMMYFUNCTION("IF(E374="""", 0, SUM(ARRAYFORMULA(IFERROR(VLOOKUP(TRIM(SPLIT(E374, "","")), PRICELIST!C:D, 2, FALSE), 0))))"),0)</f>
        <v>0</v>
      </c>
      <c r="G374" s="17"/>
      <c r="H374" s="19">
        <f t="shared" ca="1" si="2"/>
        <v>0</v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spans="1:28" ht="22.5" customHeight="1">
      <c r="A375" s="14"/>
      <c r="B375" s="15"/>
      <c r="C375" s="15"/>
      <c r="D375" s="15"/>
      <c r="E375" s="17"/>
      <c r="F375" s="18">
        <f ca="1">IFERROR(__xludf.DUMMYFUNCTION("IF(E375="""", 0, SUM(ARRAYFORMULA(IFERROR(VLOOKUP(TRIM(SPLIT(E375, "","")), PRICELIST!C:D, 2, FALSE), 0))))"),0)</f>
        <v>0</v>
      </c>
      <c r="G375" s="17"/>
      <c r="H375" s="19">
        <f t="shared" ca="1" si="2"/>
        <v>0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spans="1:28" ht="22.5" customHeight="1">
      <c r="A376" s="14"/>
      <c r="B376" s="15"/>
      <c r="C376" s="15"/>
      <c r="D376" s="15"/>
      <c r="E376" s="17"/>
      <c r="F376" s="18">
        <f ca="1">IFERROR(__xludf.DUMMYFUNCTION("IF(E376="""", 0, SUM(ARRAYFORMULA(IFERROR(VLOOKUP(TRIM(SPLIT(E376, "","")), PRICELIST!C:D, 2, FALSE), 0))))"),0)</f>
        <v>0</v>
      </c>
      <c r="G376" s="17"/>
      <c r="H376" s="19">
        <f t="shared" ca="1" si="2"/>
        <v>0</v>
      </c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spans="1:28" ht="22.5" customHeight="1">
      <c r="A377" s="14"/>
      <c r="B377" s="15"/>
      <c r="C377" s="15"/>
      <c r="D377" s="15"/>
      <c r="E377" s="17"/>
      <c r="F377" s="18">
        <f ca="1">IFERROR(__xludf.DUMMYFUNCTION("IF(E377="""", 0, SUM(ARRAYFORMULA(IFERROR(VLOOKUP(TRIM(SPLIT(E377, "","")), PRICELIST!C:D, 2, FALSE), 0))))"),0)</f>
        <v>0</v>
      </c>
      <c r="G377" s="17"/>
      <c r="H377" s="19">
        <f t="shared" ca="1" si="2"/>
        <v>0</v>
      </c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spans="1:28" ht="22.5" customHeight="1">
      <c r="A378" s="14"/>
      <c r="B378" s="15"/>
      <c r="C378" s="15"/>
      <c r="D378" s="15"/>
      <c r="E378" s="17"/>
      <c r="F378" s="18">
        <f ca="1">IFERROR(__xludf.DUMMYFUNCTION("IF(E378="""", 0, SUM(ARRAYFORMULA(IFERROR(VLOOKUP(TRIM(SPLIT(E378, "","")), PRICELIST!C:D, 2, FALSE), 0))))"),0)</f>
        <v>0</v>
      </c>
      <c r="G378" s="17"/>
      <c r="H378" s="19">
        <f t="shared" ca="1" si="2"/>
        <v>0</v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spans="1:28" ht="22.5" customHeight="1">
      <c r="A379" s="14"/>
      <c r="B379" s="15"/>
      <c r="C379" s="15"/>
      <c r="D379" s="15"/>
      <c r="E379" s="17"/>
      <c r="F379" s="18">
        <f ca="1">IFERROR(__xludf.DUMMYFUNCTION("IF(E379="""", 0, SUM(ARRAYFORMULA(IFERROR(VLOOKUP(TRIM(SPLIT(E379, "","")), PRICELIST!C:D, 2, FALSE), 0))))"),0)</f>
        <v>0</v>
      </c>
      <c r="G379" s="17"/>
      <c r="H379" s="19">
        <f t="shared" ca="1" si="2"/>
        <v>0</v>
      </c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spans="1:28" ht="22.5" customHeight="1">
      <c r="A380" s="14"/>
      <c r="B380" s="15"/>
      <c r="C380" s="15"/>
      <c r="D380" s="15"/>
      <c r="E380" s="17"/>
      <c r="F380" s="18">
        <f ca="1">IFERROR(__xludf.DUMMYFUNCTION("IF(E380="""", 0, SUM(ARRAYFORMULA(IFERROR(VLOOKUP(TRIM(SPLIT(E380, "","")), PRICELIST!C:D, 2, FALSE), 0))))"),0)</f>
        <v>0</v>
      </c>
      <c r="G380" s="17"/>
      <c r="H380" s="19">
        <f t="shared" ca="1" si="2"/>
        <v>0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spans="1:28" ht="22.5" customHeight="1">
      <c r="A381" s="14"/>
      <c r="B381" s="15"/>
      <c r="C381" s="15"/>
      <c r="D381" s="15"/>
      <c r="E381" s="17"/>
      <c r="F381" s="18">
        <f ca="1">IFERROR(__xludf.DUMMYFUNCTION("IF(E381="""", 0, SUM(ARRAYFORMULA(IFERROR(VLOOKUP(TRIM(SPLIT(E381, "","")), PRICELIST!C:D, 2, FALSE), 0))))"),0)</f>
        <v>0</v>
      </c>
      <c r="G381" s="17"/>
      <c r="H381" s="19">
        <f t="shared" ca="1" si="2"/>
        <v>0</v>
      </c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spans="1:28" ht="22.5" customHeight="1">
      <c r="A382" s="14"/>
      <c r="B382" s="15"/>
      <c r="C382" s="15"/>
      <c r="D382" s="15"/>
      <c r="E382" s="17"/>
      <c r="F382" s="18">
        <f ca="1">IFERROR(__xludf.DUMMYFUNCTION("IF(E382="""", 0, SUM(ARRAYFORMULA(IFERROR(VLOOKUP(TRIM(SPLIT(E382, "","")), PRICELIST!C:D, 2, FALSE), 0))))"),0)</f>
        <v>0</v>
      </c>
      <c r="G382" s="17"/>
      <c r="H382" s="19">
        <f t="shared" ca="1" si="2"/>
        <v>0</v>
      </c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spans="1:28" ht="22.5" customHeight="1">
      <c r="A383" s="14"/>
      <c r="B383" s="15"/>
      <c r="C383" s="15"/>
      <c r="D383" s="15"/>
      <c r="E383" s="17"/>
      <c r="F383" s="18">
        <f ca="1">IFERROR(__xludf.DUMMYFUNCTION("IF(E383="""", 0, SUM(ARRAYFORMULA(IFERROR(VLOOKUP(TRIM(SPLIT(E383, "","")), PRICELIST!C:D, 2, FALSE), 0))))"),0)</f>
        <v>0</v>
      </c>
      <c r="G383" s="17"/>
      <c r="H383" s="19">
        <f t="shared" ca="1" si="2"/>
        <v>0</v>
      </c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spans="1:28" ht="22.5" customHeight="1">
      <c r="A384" s="14"/>
      <c r="B384" s="15"/>
      <c r="C384" s="15"/>
      <c r="D384" s="15"/>
      <c r="E384" s="17"/>
      <c r="F384" s="18">
        <f ca="1">IFERROR(__xludf.DUMMYFUNCTION("IF(E384="""", 0, SUM(ARRAYFORMULA(IFERROR(VLOOKUP(TRIM(SPLIT(E384, "","")), PRICELIST!C:D, 2, FALSE), 0))))"),0)</f>
        <v>0</v>
      </c>
      <c r="G384" s="17"/>
      <c r="H384" s="19">
        <f t="shared" ca="1" si="2"/>
        <v>0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spans="1:28" ht="22.5" customHeight="1">
      <c r="A385" s="14"/>
      <c r="B385" s="15"/>
      <c r="C385" s="15"/>
      <c r="D385" s="15"/>
      <c r="E385" s="17"/>
      <c r="F385" s="18">
        <f ca="1">IFERROR(__xludf.DUMMYFUNCTION("IF(E385="""", 0, SUM(ARRAYFORMULA(IFERROR(VLOOKUP(TRIM(SPLIT(E385, "","")), PRICELIST!C:D, 2, FALSE), 0))))"),0)</f>
        <v>0</v>
      </c>
      <c r="G385" s="17"/>
      <c r="H385" s="19">
        <f t="shared" ca="1" si="2"/>
        <v>0</v>
      </c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spans="1:28" ht="22.5" customHeight="1">
      <c r="A386" s="14"/>
      <c r="B386" s="15"/>
      <c r="C386" s="15"/>
      <c r="D386" s="15"/>
      <c r="E386" s="17"/>
      <c r="F386" s="18">
        <f ca="1">IFERROR(__xludf.DUMMYFUNCTION("IF(E386="""", 0, SUM(ARRAYFORMULA(IFERROR(VLOOKUP(TRIM(SPLIT(E386, "","")), PRICELIST!C:D, 2, FALSE), 0))))"),0)</f>
        <v>0</v>
      </c>
      <c r="G386" s="17"/>
      <c r="H386" s="19">
        <f t="shared" ca="1" si="2"/>
        <v>0</v>
      </c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spans="1:28" ht="22.5" customHeight="1">
      <c r="A387" s="14"/>
      <c r="B387" s="15"/>
      <c r="C387" s="15"/>
      <c r="D387" s="15"/>
      <c r="E387" s="17"/>
      <c r="F387" s="18">
        <f ca="1">IFERROR(__xludf.DUMMYFUNCTION("IF(E387="""", 0, SUM(ARRAYFORMULA(IFERROR(VLOOKUP(TRIM(SPLIT(E387, "","")), PRICELIST!C:D, 2, FALSE), 0))))"),0)</f>
        <v>0</v>
      </c>
      <c r="G387" s="17"/>
      <c r="H387" s="19">
        <f t="shared" ca="1" si="2"/>
        <v>0</v>
      </c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spans="1:28" ht="22.5" customHeight="1">
      <c r="A388" s="14"/>
      <c r="B388" s="15"/>
      <c r="C388" s="15"/>
      <c r="D388" s="15"/>
      <c r="E388" s="17"/>
      <c r="F388" s="18">
        <f ca="1">IFERROR(__xludf.DUMMYFUNCTION("IF(E388="""", 0, SUM(ARRAYFORMULA(IFERROR(VLOOKUP(TRIM(SPLIT(E388, "","")), PRICELIST!C:D, 2, FALSE), 0))))"),0)</f>
        <v>0</v>
      </c>
      <c r="G388" s="17"/>
      <c r="H388" s="19">
        <f t="shared" ca="1" si="2"/>
        <v>0</v>
      </c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spans="1:28" ht="22.5" customHeight="1">
      <c r="A389" s="14"/>
      <c r="B389" s="15"/>
      <c r="C389" s="15"/>
      <c r="D389" s="15"/>
      <c r="E389" s="17"/>
      <c r="F389" s="18">
        <f ca="1">IFERROR(__xludf.DUMMYFUNCTION("IF(E389="""", 0, SUM(ARRAYFORMULA(IFERROR(VLOOKUP(TRIM(SPLIT(E389, "","")), PRICELIST!C:D, 2, FALSE), 0))))"),0)</f>
        <v>0</v>
      </c>
      <c r="G389" s="17"/>
      <c r="H389" s="19">
        <f t="shared" ca="1" si="2"/>
        <v>0</v>
      </c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spans="1:28" ht="22.5" customHeight="1">
      <c r="A390" s="14"/>
      <c r="B390" s="15"/>
      <c r="C390" s="15"/>
      <c r="D390" s="15"/>
      <c r="E390" s="17"/>
      <c r="F390" s="18">
        <f ca="1">IFERROR(__xludf.DUMMYFUNCTION("IF(E390="""", 0, SUM(ARRAYFORMULA(IFERROR(VLOOKUP(TRIM(SPLIT(E390, "","")), PRICELIST!C:D, 2, FALSE), 0))))"),0)</f>
        <v>0</v>
      </c>
      <c r="G390" s="17"/>
      <c r="H390" s="19">
        <f t="shared" ca="1" si="2"/>
        <v>0</v>
      </c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spans="1:28" ht="22.5" customHeight="1">
      <c r="A391" s="14"/>
      <c r="B391" s="15"/>
      <c r="C391" s="15"/>
      <c r="D391" s="15"/>
      <c r="E391" s="17"/>
      <c r="F391" s="18">
        <f ca="1">IFERROR(__xludf.DUMMYFUNCTION("IF(E391="""", 0, SUM(ARRAYFORMULA(IFERROR(VLOOKUP(TRIM(SPLIT(E391, "","")), PRICELIST!C:D, 2, FALSE), 0))))"),0)</f>
        <v>0</v>
      </c>
      <c r="G391" s="17"/>
      <c r="H391" s="19">
        <f t="shared" ca="1" si="2"/>
        <v>0</v>
      </c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spans="1:28" ht="22.5" customHeight="1">
      <c r="A392" s="14"/>
      <c r="B392" s="15"/>
      <c r="C392" s="15"/>
      <c r="D392" s="15"/>
      <c r="E392" s="17"/>
      <c r="F392" s="18">
        <f ca="1">IFERROR(__xludf.DUMMYFUNCTION("IF(E392="""", 0, SUM(ARRAYFORMULA(IFERROR(VLOOKUP(TRIM(SPLIT(E392, "","")), PRICELIST!C:D, 2, FALSE), 0))))"),0)</f>
        <v>0</v>
      </c>
      <c r="G392" s="17"/>
      <c r="H392" s="19">
        <f t="shared" ca="1" si="2"/>
        <v>0</v>
      </c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spans="1:28" ht="22.5" customHeight="1">
      <c r="A393" s="14"/>
      <c r="B393" s="15"/>
      <c r="C393" s="15"/>
      <c r="D393" s="15"/>
      <c r="E393" s="17"/>
      <c r="F393" s="18">
        <f ca="1">IFERROR(__xludf.DUMMYFUNCTION("IF(E393="""", 0, SUM(ARRAYFORMULA(IFERROR(VLOOKUP(TRIM(SPLIT(E393, "","")), PRICELIST!C:D, 2, FALSE), 0))))"),0)</f>
        <v>0</v>
      </c>
      <c r="G393" s="17"/>
      <c r="H393" s="19">
        <f t="shared" ca="1" si="2"/>
        <v>0</v>
      </c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spans="1:28" ht="22.5" customHeight="1">
      <c r="A394" s="14"/>
      <c r="B394" s="15"/>
      <c r="C394" s="15"/>
      <c r="D394" s="15"/>
      <c r="E394" s="17"/>
      <c r="F394" s="18">
        <f ca="1">IFERROR(__xludf.DUMMYFUNCTION("IF(E394="""", 0, SUM(ARRAYFORMULA(IFERROR(VLOOKUP(TRIM(SPLIT(E394, "","")), PRICELIST!C:D, 2, FALSE), 0))))"),0)</f>
        <v>0</v>
      </c>
      <c r="G394" s="17"/>
      <c r="H394" s="19">
        <f t="shared" ca="1" si="2"/>
        <v>0</v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spans="1:28" ht="22.5" customHeight="1">
      <c r="A395" s="14"/>
      <c r="B395" s="15"/>
      <c r="C395" s="15"/>
      <c r="D395" s="15"/>
      <c r="E395" s="17"/>
      <c r="F395" s="18">
        <f ca="1">IFERROR(__xludf.DUMMYFUNCTION("IF(E395="""", 0, SUM(ARRAYFORMULA(IFERROR(VLOOKUP(TRIM(SPLIT(E395, "","")), PRICELIST!C:D, 2, FALSE), 0))))"),0)</f>
        <v>0</v>
      </c>
      <c r="G395" s="17"/>
      <c r="H395" s="19">
        <f t="shared" ca="1" si="2"/>
        <v>0</v>
      </c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spans="1:28" ht="22.5" customHeight="1">
      <c r="A396" s="14"/>
      <c r="B396" s="15"/>
      <c r="C396" s="15"/>
      <c r="D396" s="15"/>
      <c r="E396" s="17"/>
      <c r="F396" s="18">
        <f ca="1">IFERROR(__xludf.DUMMYFUNCTION("IF(E396="""", 0, SUM(ARRAYFORMULA(IFERROR(VLOOKUP(TRIM(SPLIT(E396, "","")), PRICELIST!C:D, 2, FALSE), 0))))"),0)</f>
        <v>0</v>
      </c>
      <c r="G396" s="17"/>
      <c r="H396" s="19">
        <f t="shared" ca="1" si="2"/>
        <v>0</v>
      </c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spans="1:28" ht="22.5" customHeight="1">
      <c r="A397" s="14"/>
      <c r="B397" s="15"/>
      <c r="C397" s="15"/>
      <c r="D397" s="15"/>
      <c r="E397" s="17"/>
      <c r="F397" s="18">
        <f ca="1">IFERROR(__xludf.DUMMYFUNCTION("IF(E397="""", 0, SUM(ARRAYFORMULA(IFERROR(VLOOKUP(TRIM(SPLIT(E397, "","")), PRICELIST!C:D, 2, FALSE), 0))))"),0)</f>
        <v>0</v>
      </c>
      <c r="G397" s="17"/>
      <c r="H397" s="19">
        <f t="shared" ca="1" si="2"/>
        <v>0</v>
      </c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spans="1:28" ht="22.5" customHeight="1">
      <c r="A398" s="14"/>
      <c r="B398" s="15"/>
      <c r="C398" s="15"/>
      <c r="D398" s="15"/>
      <c r="E398" s="17"/>
      <c r="F398" s="18">
        <f ca="1">IFERROR(__xludf.DUMMYFUNCTION("IF(E398="""", 0, SUM(ARRAYFORMULA(IFERROR(VLOOKUP(TRIM(SPLIT(E398, "","")), PRICELIST!C:D, 2, FALSE), 0))))"),0)</f>
        <v>0</v>
      </c>
      <c r="G398" s="17"/>
      <c r="H398" s="19">
        <f t="shared" ca="1" si="2"/>
        <v>0</v>
      </c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spans="1:28" ht="22.5" customHeight="1">
      <c r="A399" s="14"/>
      <c r="B399" s="15"/>
      <c r="C399" s="15"/>
      <c r="D399" s="15"/>
      <c r="E399" s="17"/>
      <c r="F399" s="18">
        <f ca="1">IFERROR(__xludf.DUMMYFUNCTION("IF(E399="""", 0, SUM(ARRAYFORMULA(IFERROR(VLOOKUP(TRIM(SPLIT(E399, "","")), PRICELIST!C:D, 2, FALSE), 0))))"),0)</f>
        <v>0</v>
      </c>
      <c r="G399" s="17"/>
      <c r="H399" s="19">
        <f t="shared" ca="1" si="2"/>
        <v>0</v>
      </c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spans="1:28" ht="22.5" customHeight="1">
      <c r="A400" s="14"/>
      <c r="B400" s="15"/>
      <c r="C400" s="15"/>
      <c r="D400" s="15"/>
      <c r="E400" s="17"/>
      <c r="F400" s="18">
        <f ca="1">IFERROR(__xludf.DUMMYFUNCTION("IF(E400="""", 0, SUM(ARRAYFORMULA(IFERROR(VLOOKUP(TRIM(SPLIT(E400, "","")), PRICELIST!C:D, 2, FALSE), 0))))"),0)</f>
        <v>0</v>
      </c>
      <c r="G400" s="17"/>
      <c r="H400" s="19">
        <f t="shared" ca="1" si="2"/>
        <v>0</v>
      </c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spans="1:28" ht="22.5" customHeight="1">
      <c r="A401" s="14"/>
      <c r="B401" s="15"/>
      <c r="C401" s="15"/>
      <c r="D401" s="15"/>
      <c r="E401" s="17"/>
      <c r="F401" s="18">
        <f ca="1">IFERROR(__xludf.DUMMYFUNCTION("IF(E401="""", 0, SUM(ARRAYFORMULA(IFERROR(VLOOKUP(TRIM(SPLIT(E401, "","")), PRICELIST!C:D, 2, FALSE), 0))))"),0)</f>
        <v>0</v>
      </c>
      <c r="G401" s="17"/>
      <c r="H401" s="19">
        <f t="shared" ca="1" si="2"/>
        <v>0</v>
      </c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spans="1:28" ht="22.5" customHeight="1">
      <c r="A402" s="14"/>
      <c r="B402" s="15"/>
      <c r="C402" s="15"/>
      <c r="D402" s="15"/>
      <c r="E402" s="17"/>
      <c r="F402" s="18">
        <f ca="1">IFERROR(__xludf.DUMMYFUNCTION("IF(E402="""", 0, SUM(ARRAYFORMULA(IFERROR(VLOOKUP(TRIM(SPLIT(E402, "","")), PRICELIST!C:D, 2, FALSE), 0))))"),0)</f>
        <v>0</v>
      </c>
      <c r="G402" s="17"/>
      <c r="H402" s="19">
        <f t="shared" ca="1" si="2"/>
        <v>0</v>
      </c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spans="1:28" ht="22.5" customHeight="1">
      <c r="A403" s="14"/>
      <c r="B403" s="15"/>
      <c r="C403" s="15"/>
      <c r="D403" s="15"/>
      <c r="E403" s="17"/>
      <c r="F403" s="18">
        <f ca="1">IFERROR(__xludf.DUMMYFUNCTION("IF(E403="""", 0, SUM(ARRAYFORMULA(IFERROR(VLOOKUP(TRIM(SPLIT(E403, "","")), PRICELIST!C:D, 2, FALSE), 0))))"),0)</f>
        <v>0</v>
      </c>
      <c r="G403" s="17"/>
      <c r="H403" s="19">
        <f t="shared" ca="1" si="2"/>
        <v>0</v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spans="1:28" ht="22.5" customHeight="1">
      <c r="A404" s="14"/>
      <c r="B404" s="15"/>
      <c r="C404" s="15"/>
      <c r="D404" s="15"/>
      <c r="E404" s="17"/>
      <c r="F404" s="18">
        <f ca="1">IFERROR(__xludf.DUMMYFUNCTION("IF(E404="""", 0, SUM(ARRAYFORMULA(IFERROR(VLOOKUP(TRIM(SPLIT(E404, "","")), PRICELIST!C:D, 2, FALSE), 0))))"),0)</f>
        <v>0</v>
      </c>
      <c r="G404" s="17"/>
      <c r="H404" s="19">
        <f t="shared" ca="1" si="2"/>
        <v>0</v>
      </c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spans="1:28" ht="22.5" customHeight="1">
      <c r="A405" s="14"/>
      <c r="B405" s="15"/>
      <c r="C405" s="15"/>
      <c r="D405" s="15"/>
      <c r="E405" s="17"/>
      <c r="F405" s="18">
        <f ca="1">IFERROR(__xludf.DUMMYFUNCTION("IF(E405="""", 0, SUM(ARRAYFORMULA(IFERROR(VLOOKUP(TRIM(SPLIT(E405, "","")), PRICELIST!C:D, 2, FALSE), 0))))"),0)</f>
        <v>0</v>
      </c>
      <c r="G405" s="17"/>
      <c r="H405" s="19">
        <f t="shared" ca="1" si="2"/>
        <v>0</v>
      </c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spans="1:28" ht="22.5" customHeight="1">
      <c r="A406" s="14"/>
      <c r="B406" s="15"/>
      <c r="C406" s="15"/>
      <c r="D406" s="15"/>
      <c r="E406" s="17"/>
      <c r="F406" s="18">
        <f ca="1">IFERROR(__xludf.DUMMYFUNCTION("IF(E406="""", 0, SUM(ARRAYFORMULA(IFERROR(VLOOKUP(TRIM(SPLIT(E406, "","")), PRICELIST!C:D, 2, FALSE), 0))))"),0)</f>
        <v>0</v>
      </c>
      <c r="G406" s="17"/>
      <c r="H406" s="19">
        <f t="shared" ca="1" si="2"/>
        <v>0</v>
      </c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spans="1:28" ht="22.5" customHeight="1">
      <c r="A407" s="14"/>
      <c r="B407" s="15"/>
      <c r="C407" s="15"/>
      <c r="D407" s="15"/>
      <c r="E407" s="17"/>
      <c r="F407" s="18">
        <f ca="1">IFERROR(__xludf.DUMMYFUNCTION("IF(E407="""", 0, SUM(ARRAYFORMULA(IFERROR(VLOOKUP(TRIM(SPLIT(E407, "","")), PRICELIST!C:D, 2, FALSE), 0))))"),0)</f>
        <v>0</v>
      </c>
      <c r="G407" s="17"/>
      <c r="H407" s="19">
        <f t="shared" ca="1" si="2"/>
        <v>0</v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spans="1:28" ht="22.5" customHeight="1">
      <c r="A408" s="14"/>
      <c r="B408" s="15"/>
      <c r="C408" s="15"/>
      <c r="D408" s="15"/>
      <c r="E408" s="17"/>
      <c r="F408" s="18">
        <f ca="1">IFERROR(__xludf.DUMMYFUNCTION("IF(E408="""", 0, SUM(ARRAYFORMULA(IFERROR(VLOOKUP(TRIM(SPLIT(E408, "","")), PRICELIST!C:D, 2, FALSE), 0))))"),0)</f>
        <v>0</v>
      </c>
      <c r="G408" s="17"/>
      <c r="H408" s="19">
        <f t="shared" ca="1" si="2"/>
        <v>0</v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spans="1:28" ht="22.5" customHeight="1">
      <c r="A409" s="14"/>
      <c r="B409" s="15"/>
      <c r="C409" s="15"/>
      <c r="D409" s="15"/>
      <c r="E409" s="17"/>
      <c r="F409" s="18">
        <f ca="1">IFERROR(__xludf.DUMMYFUNCTION("IF(E409="""", 0, SUM(ARRAYFORMULA(IFERROR(VLOOKUP(TRIM(SPLIT(E409, "","")), PRICELIST!C:D, 2, FALSE), 0))))"),0)</f>
        <v>0</v>
      </c>
      <c r="G409" s="17"/>
      <c r="H409" s="19">
        <f t="shared" ca="1" si="2"/>
        <v>0</v>
      </c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spans="1:28" ht="22.5" customHeight="1">
      <c r="A410" s="14"/>
      <c r="B410" s="15"/>
      <c r="C410" s="15"/>
      <c r="D410" s="15"/>
      <c r="E410" s="17"/>
      <c r="F410" s="18">
        <f ca="1">IFERROR(__xludf.DUMMYFUNCTION("IF(E410="""", 0, SUM(ARRAYFORMULA(IFERROR(VLOOKUP(TRIM(SPLIT(E410, "","")), PRICELIST!C:D, 2, FALSE), 0))))"),0)</f>
        <v>0</v>
      </c>
      <c r="G410" s="17"/>
      <c r="H410" s="19">
        <f t="shared" ca="1" si="2"/>
        <v>0</v>
      </c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spans="1:28" ht="22.5" customHeight="1">
      <c r="A411" s="14"/>
      <c r="B411" s="15"/>
      <c r="C411" s="15"/>
      <c r="D411" s="15"/>
      <c r="E411" s="17"/>
      <c r="F411" s="18">
        <f ca="1">IFERROR(__xludf.DUMMYFUNCTION("IF(E411="""", 0, SUM(ARRAYFORMULA(IFERROR(VLOOKUP(TRIM(SPLIT(E411, "","")), PRICELIST!C:D, 2, FALSE), 0))))"),0)</f>
        <v>0</v>
      </c>
      <c r="G411" s="17"/>
      <c r="H411" s="19">
        <f t="shared" ca="1" si="2"/>
        <v>0</v>
      </c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spans="1:28" ht="22.5" customHeight="1">
      <c r="A412" s="14"/>
      <c r="B412" s="15"/>
      <c r="C412" s="15"/>
      <c r="D412" s="15"/>
      <c r="E412" s="17"/>
      <c r="F412" s="18">
        <f ca="1">IFERROR(__xludf.DUMMYFUNCTION("IF(E412="""", 0, SUM(ARRAYFORMULA(IFERROR(VLOOKUP(TRIM(SPLIT(E412, "","")), PRICELIST!C:D, 2, FALSE), 0))))"),0)</f>
        <v>0</v>
      </c>
      <c r="G412" s="17"/>
      <c r="H412" s="19">
        <f t="shared" ca="1" si="2"/>
        <v>0</v>
      </c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spans="1:28" ht="22.5" customHeight="1">
      <c r="A413" s="14"/>
      <c r="B413" s="15"/>
      <c r="C413" s="15"/>
      <c r="D413" s="15"/>
      <c r="E413" s="17"/>
      <c r="F413" s="18">
        <f ca="1">IFERROR(__xludf.DUMMYFUNCTION("IF(E413="""", 0, SUM(ARRAYFORMULA(IFERROR(VLOOKUP(TRIM(SPLIT(E413, "","")), PRICELIST!C:D, 2, FALSE), 0))))"),0)</f>
        <v>0</v>
      </c>
      <c r="G413" s="17"/>
      <c r="H413" s="19">
        <f t="shared" ca="1" si="2"/>
        <v>0</v>
      </c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spans="1:28" ht="22.5" customHeight="1">
      <c r="A414" s="14"/>
      <c r="B414" s="15"/>
      <c r="C414" s="15"/>
      <c r="D414" s="15"/>
      <c r="E414" s="17"/>
      <c r="F414" s="18">
        <f ca="1">IFERROR(__xludf.DUMMYFUNCTION("IF(E414="""", 0, SUM(ARRAYFORMULA(IFERROR(VLOOKUP(TRIM(SPLIT(E414, "","")), PRICELIST!C:D, 2, FALSE), 0))))"),0)</f>
        <v>0</v>
      </c>
      <c r="G414" s="17"/>
      <c r="H414" s="19">
        <f t="shared" ca="1" si="2"/>
        <v>0</v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spans="1:28" ht="22.5" customHeight="1">
      <c r="A415" s="14"/>
      <c r="B415" s="15"/>
      <c r="C415" s="15"/>
      <c r="D415" s="15"/>
      <c r="E415" s="17"/>
      <c r="F415" s="18">
        <f ca="1">IFERROR(__xludf.DUMMYFUNCTION("IF(E415="""", 0, SUM(ARRAYFORMULA(IFERROR(VLOOKUP(TRIM(SPLIT(E415, "","")), PRICELIST!C:D, 2, FALSE), 0))))"),0)</f>
        <v>0</v>
      </c>
      <c r="G415" s="17"/>
      <c r="H415" s="19">
        <f t="shared" ca="1" si="2"/>
        <v>0</v>
      </c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spans="1:28" ht="22.5" customHeight="1">
      <c r="A416" s="14"/>
      <c r="B416" s="15"/>
      <c r="C416" s="15"/>
      <c r="D416" s="15"/>
      <c r="E416" s="17"/>
      <c r="F416" s="18">
        <f ca="1">IFERROR(__xludf.DUMMYFUNCTION("IF(E416="""", 0, SUM(ARRAYFORMULA(IFERROR(VLOOKUP(TRIM(SPLIT(E416, "","")), PRICELIST!C:D, 2, FALSE), 0))))"),0)</f>
        <v>0</v>
      </c>
      <c r="G416" s="17"/>
      <c r="H416" s="19">
        <f t="shared" ca="1" si="2"/>
        <v>0</v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spans="1:28" ht="22.5" customHeight="1">
      <c r="A417" s="14"/>
      <c r="B417" s="15"/>
      <c r="C417" s="15"/>
      <c r="D417" s="15"/>
      <c r="E417" s="17"/>
      <c r="F417" s="18">
        <f ca="1">IFERROR(__xludf.DUMMYFUNCTION("IF(E417="""", 0, SUM(ARRAYFORMULA(IFERROR(VLOOKUP(TRIM(SPLIT(E417, "","")), PRICELIST!C:D, 2, FALSE), 0))))"),0)</f>
        <v>0</v>
      </c>
      <c r="G417" s="17"/>
      <c r="H417" s="19">
        <f t="shared" ca="1" si="2"/>
        <v>0</v>
      </c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spans="1:28" ht="22.5" customHeight="1">
      <c r="A418" s="14"/>
      <c r="B418" s="15"/>
      <c r="C418" s="15"/>
      <c r="D418" s="15"/>
      <c r="E418" s="17"/>
      <c r="F418" s="18">
        <f ca="1">IFERROR(__xludf.DUMMYFUNCTION("IF(E418="""", 0, SUM(ARRAYFORMULA(IFERROR(VLOOKUP(TRIM(SPLIT(E418, "","")), PRICELIST!C:D, 2, FALSE), 0))))"),0)</f>
        <v>0</v>
      </c>
      <c r="G418" s="17"/>
      <c r="H418" s="19">
        <f t="shared" ca="1" si="2"/>
        <v>0</v>
      </c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spans="1:28" ht="22.5" customHeight="1">
      <c r="A419" s="14"/>
      <c r="B419" s="15"/>
      <c r="C419" s="15"/>
      <c r="D419" s="15"/>
      <c r="E419" s="17"/>
      <c r="F419" s="18">
        <f ca="1">IFERROR(__xludf.DUMMYFUNCTION("IF(E419="""", 0, SUM(ARRAYFORMULA(IFERROR(VLOOKUP(TRIM(SPLIT(E419, "","")), PRICELIST!C:D, 2, FALSE), 0))))"),0)</f>
        <v>0</v>
      </c>
      <c r="G419" s="17"/>
      <c r="H419" s="19">
        <f t="shared" ca="1" si="2"/>
        <v>0</v>
      </c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spans="1:28" ht="22.5" customHeight="1">
      <c r="A420" s="14"/>
      <c r="B420" s="15"/>
      <c r="C420" s="15"/>
      <c r="D420" s="15"/>
      <c r="E420" s="17"/>
      <c r="F420" s="18">
        <f ca="1">IFERROR(__xludf.DUMMYFUNCTION("IF(E420="""", 0, SUM(ARRAYFORMULA(IFERROR(VLOOKUP(TRIM(SPLIT(E420, "","")), PRICELIST!C:D, 2, FALSE), 0))))"),0)</f>
        <v>0</v>
      </c>
      <c r="G420" s="17"/>
      <c r="H420" s="19">
        <f t="shared" ca="1" si="2"/>
        <v>0</v>
      </c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spans="1:28" ht="22.5" customHeight="1">
      <c r="A421" s="14"/>
      <c r="B421" s="15"/>
      <c r="C421" s="15"/>
      <c r="D421" s="15"/>
      <c r="E421" s="17"/>
      <c r="F421" s="18">
        <f ca="1">IFERROR(__xludf.DUMMYFUNCTION("IF(E421="""", 0, SUM(ARRAYFORMULA(IFERROR(VLOOKUP(TRIM(SPLIT(E421, "","")), PRICELIST!C:D, 2, FALSE), 0))))"),0)</f>
        <v>0</v>
      </c>
      <c r="G421" s="17"/>
      <c r="H421" s="19">
        <f t="shared" ca="1" si="2"/>
        <v>0</v>
      </c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spans="1:28" ht="22.5" customHeight="1">
      <c r="A422" s="14"/>
      <c r="B422" s="15"/>
      <c r="C422" s="15"/>
      <c r="D422" s="15"/>
      <c r="E422" s="17"/>
      <c r="F422" s="18">
        <f ca="1">IFERROR(__xludf.DUMMYFUNCTION("IF(E422="""", 0, SUM(ARRAYFORMULA(IFERROR(VLOOKUP(TRIM(SPLIT(E422, "","")), PRICELIST!C:D, 2, FALSE), 0))))"),0)</f>
        <v>0</v>
      </c>
      <c r="G422" s="17"/>
      <c r="H422" s="19">
        <f t="shared" ca="1" si="2"/>
        <v>0</v>
      </c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spans="1:28" ht="22.5" customHeight="1">
      <c r="A423" s="14"/>
      <c r="B423" s="15"/>
      <c r="C423" s="15"/>
      <c r="D423" s="15"/>
      <c r="E423" s="17"/>
      <c r="F423" s="18">
        <f ca="1">IFERROR(__xludf.DUMMYFUNCTION("IF(E423="""", 0, SUM(ARRAYFORMULA(IFERROR(VLOOKUP(TRIM(SPLIT(E423, "","")), PRICELIST!C:D, 2, FALSE), 0))))"),0)</f>
        <v>0</v>
      </c>
      <c r="G423" s="17"/>
      <c r="H423" s="19">
        <f t="shared" ca="1" si="2"/>
        <v>0</v>
      </c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spans="1:28" ht="22.5" customHeight="1">
      <c r="A424" s="14"/>
      <c r="B424" s="15"/>
      <c r="C424" s="15"/>
      <c r="D424" s="15"/>
      <c r="E424" s="17"/>
      <c r="F424" s="18">
        <f ca="1">IFERROR(__xludf.DUMMYFUNCTION("IF(E424="""", 0, SUM(ARRAYFORMULA(IFERROR(VLOOKUP(TRIM(SPLIT(E424, "","")), PRICELIST!C:D, 2, FALSE), 0))))"),0)</f>
        <v>0</v>
      </c>
      <c r="G424" s="17"/>
      <c r="H424" s="19">
        <f t="shared" ca="1" si="2"/>
        <v>0</v>
      </c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spans="1:28" ht="22.5" customHeight="1">
      <c r="A425" s="14"/>
      <c r="B425" s="15"/>
      <c r="C425" s="15"/>
      <c r="D425" s="15"/>
      <c r="E425" s="17"/>
      <c r="F425" s="18">
        <f ca="1">IFERROR(__xludf.DUMMYFUNCTION("IF(E425="""", 0, SUM(ARRAYFORMULA(IFERROR(VLOOKUP(TRIM(SPLIT(E425, "","")), PRICELIST!C:D, 2, FALSE), 0))))"),0)</f>
        <v>0</v>
      </c>
      <c r="G425" s="17"/>
      <c r="H425" s="19">
        <f t="shared" ca="1" si="2"/>
        <v>0</v>
      </c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spans="1:28" ht="22.5" customHeight="1">
      <c r="A426" s="14"/>
      <c r="B426" s="15"/>
      <c r="C426" s="15"/>
      <c r="D426" s="15"/>
      <c r="E426" s="17"/>
      <c r="F426" s="18">
        <f ca="1">IFERROR(__xludf.DUMMYFUNCTION("IF(E426="""", 0, SUM(ARRAYFORMULA(IFERROR(VLOOKUP(TRIM(SPLIT(E426, "","")), PRICELIST!C:D, 2, FALSE), 0))))"),0)</f>
        <v>0</v>
      </c>
      <c r="G426" s="17"/>
      <c r="H426" s="19">
        <f t="shared" ca="1" si="2"/>
        <v>0</v>
      </c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spans="1:28" ht="22.5" customHeight="1">
      <c r="A427" s="14"/>
      <c r="B427" s="15"/>
      <c r="C427" s="15"/>
      <c r="D427" s="15"/>
      <c r="E427" s="17"/>
      <c r="F427" s="18">
        <f ca="1">IFERROR(__xludf.DUMMYFUNCTION("IF(E427="""", 0, SUM(ARRAYFORMULA(IFERROR(VLOOKUP(TRIM(SPLIT(E427, "","")), PRICELIST!C:D, 2, FALSE), 0))))"),0)</f>
        <v>0</v>
      </c>
      <c r="G427" s="17"/>
      <c r="H427" s="19">
        <f t="shared" ca="1" si="2"/>
        <v>0</v>
      </c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spans="1:28" ht="22.5" customHeight="1">
      <c r="A428" s="14"/>
      <c r="B428" s="15"/>
      <c r="C428" s="15"/>
      <c r="D428" s="15"/>
      <c r="E428" s="17"/>
      <c r="F428" s="18">
        <f ca="1">IFERROR(__xludf.DUMMYFUNCTION("IF(E428="""", 0, SUM(ARRAYFORMULA(IFERROR(VLOOKUP(TRIM(SPLIT(E428, "","")), PRICELIST!C:D, 2, FALSE), 0))))"),0)</f>
        <v>0</v>
      </c>
      <c r="G428" s="17"/>
      <c r="H428" s="19">
        <f t="shared" ca="1" si="2"/>
        <v>0</v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spans="1:28" ht="22.5" customHeight="1">
      <c r="A429" s="14"/>
      <c r="B429" s="15"/>
      <c r="C429" s="15"/>
      <c r="D429" s="15"/>
      <c r="E429" s="17"/>
      <c r="F429" s="18">
        <f ca="1">IFERROR(__xludf.DUMMYFUNCTION("IF(E429="""", 0, SUM(ARRAYFORMULA(IFERROR(VLOOKUP(TRIM(SPLIT(E429, "","")), PRICELIST!C:D, 2, FALSE), 0))))"),0)</f>
        <v>0</v>
      </c>
      <c r="G429" s="17"/>
      <c r="H429" s="19">
        <f t="shared" ca="1" si="2"/>
        <v>0</v>
      </c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spans="1:28" ht="22.5" customHeight="1">
      <c r="A430" s="14"/>
      <c r="B430" s="15"/>
      <c r="C430" s="15"/>
      <c r="D430" s="15"/>
      <c r="E430" s="17"/>
      <c r="F430" s="18">
        <f ca="1">IFERROR(__xludf.DUMMYFUNCTION("IF(E430="""", 0, SUM(ARRAYFORMULA(IFERROR(VLOOKUP(TRIM(SPLIT(E430, "","")), PRICELIST!C:D, 2, FALSE), 0))))"),0)</f>
        <v>0</v>
      </c>
      <c r="G430" s="17"/>
      <c r="H430" s="19">
        <f t="shared" ca="1" si="2"/>
        <v>0</v>
      </c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spans="1:28" ht="22.5" customHeight="1">
      <c r="A431" s="14"/>
      <c r="B431" s="15"/>
      <c r="C431" s="15"/>
      <c r="D431" s="15"/>
      <c r="E431" s="17"/>
      <c r="F431" s="18">
        <f ca="1">IFERROR(__xludf.DUMMYFUNCTION("IF(E431="""", 0, SUM(ARRAYFORMULA(IFERROR(VLOOKUP(TRIM(SPLIT(E431, "","")), PRICELIST!C:D, 2, FALSE), 0))))"),0)</f>
        <v>0</v>
      </c>
      <c r="G431" s="17"/>
      <c r="H431" s="19">
        <f t="shared" ca="1" si="2"/>
        <v>0</v>
      </c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spans="1:28" ht="22.5" customHeight="1">
      <c r="A432" s="14"/>
      <c r="B432" s="15"/>
      <c r="C432" s="15"/>
      <c r="D432" s="15"/>
      <c r="E432" s="17"/>
      <c r="F432" s="18">
        <f ca="1">IFERROR(__xludf.DUMMYFUNCTION("IF(E432="""", 0, SUM(ARRAYFORMULA(IFERROR(VLOOKUP(TRIM(SPLIT(E432, "","")), PRICELIST!C:D, 2, FALSE), 0))))"),0)</f>
        <v>0</v>
      </c>
      <c r="G432" s="17"/>
      <c r="H432" s="19">
        <f t="shared" ca="1" si="2"/>
        <v>0</v>
      </c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spans="1:28" ht="22.5" customHeight="1">
      <c r="A433" s="14"/>
      <c r="B433" s="15"/>
      <c r="C433" s="15"/>
      <c r="D433" s="15"/>
      <c r="E433" s="17"/>
      <c r="F433" s="18">
        <f ca="1">IFERROR(__xludf.DUMMYFUNCTION("IF(E433="""", 0, SUM(ARRAYFORMULA(IFERROR(VLOOKUP(TRIM(SPLIT(E433, "","")), PRICELIST!C:D, 2, FALSE), 0))))"),0)</f>
        <v>0</v>
      </c>
      <c r="G433" s="17"/>
      <c r="H433" s="19">
        <f t="shared" ca="1" si="2"/>
        <v>0</v>
      </c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spans="1:28" ht="22.5" customHeight="1">
      <c r="A434" s="14"/>
      <c r="B434" s="15"/>
      <c r="C434" s="15"/>
      <c r="D434" s="15"/>
      <c r="E434" s="17"/>
      <c r="F434" s="18">
        <f ca="1">IFERROR(__xludf.DUMMYFUNCTION("IF(E434="""", 0, SUM(ARRAYFORMULA(IFERROR(VLOOKUP(TRIM(SPLIT(E434, "","")), PRICELIST!C:D, 2, FALSE), 0))))"),0)</f>
        <v>0</v>
      </c>
      <c r="G434" s="17"/>
      <c r="H434" s="19">
        <f t="shared" ca="1" si="2"/>
        <v>0</v>
      </c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spans="1:28" ht="22.5" customHeight="1">
      <c r="A435" s="14"/>
      <c r="B435" s="15"/>
      <c r="C435" s="15"/>
      <c r="D435" s="15"/>
      <c r="E435" s="17"/>
      <c r="F435" s="18">
        <f ca="1">IFERROR(__xludf.DUMMYFUNCTION("IF(E435="""", 0, SUM(ARRAYFORMULA(IFERROR(VLOOKUP(TRIM(SPLIT(E435, "","")), PRICELIST!C:D, 2, FALSE), 0))))"),0)</f>
        <v>0</v>
      </c>
      <c r="G435" s="17"/>
      <c r="H435" s="19">
        <f t="shared" ca="1" si="2"/>
        <v>0</v>
      </c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spans="1:28" ht="22.5" customHeight="1">
      <c r="A436" s="14"/>
      <c r="B436" s="15"/>
      <c r="C436" s="15"/>
      <c r="D436" s="15"/>
      <c r="E436" s="17"/>
      <c r="F436" s="18">
        <f ca="1">IFERROR(__xludf.DUMMYFUNCTION("IF(E436="""", 0, SUM(ARRAYFORMULA(IFERROR(VLOOKUP(TRIM(SPLIT(E436, "","")), PRICELIST!C:D, 2, FALSE), 0))))"),0)</f>
        <v>0</v>
      </c>
      <c r="G436" s="17"/>
      <c r="H436" s="19">
        <f t="shared" ca="1" si="2"/>
        <v>0</v>
      </c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spans="1:28" ht="22.5" customHeight="1">
      <c r="A437" s="14"/>
      <c r="B437" s="15"/>
      <c r="C437" s="15"/>
      <c r="D437" s="15"/>
      <c r="E437" s="17"/>
      <c r="F437" s="18">
        <f ca="1">IFERROR(__xludf.DUMMYFUNCTION("IF(E437="""", 0, SUM(ARRAYFORMULA(IFERROR(VLOOKUP(TRIM(SPLIT(E437, "","")), PRICELIST!C:D, 2, FALSE), 0))))"),0)</f>
        <v>0</v>
      </c>
      <c r="G437" s="17"/>
      <c r="H437" s="19">
        <f t="shared" ca="1" si="2"/>
        <v>0</v>
      </c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spans="1:28" ht="22.5" customHeight="1">
      <c r="A438" s="14"/>
      <c r="B438" s="15"/>
      <c r="C438" s="15"/>
      <c r="D438" s="15"/>
      <c r="E438" s="17"/>
      <c r="F438" s="18">
        <f ca="1">IFERROR(__xludf.DUMMYFUNCTION("IF(E438="""", 0, SUM(ARRAYFORMULA(IFERROR(VLOOKUP(TRIM(SPLIT(E438, "","")), PRICELIST!C:D, 2, FALSE), 0))))"),0)</f>
        <v>0</v>
      </c>
      <c r="G438" s="17"/>
      <c r="H438" s="19">
        <f t="shared" ca="1" si="2"/>
        <v>0</v>
      </c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spans="1:28" ht="22.5" customHeight="1">
      <c r="A439" s="14"/>
      <c r="B439" s="15"/>
      <c r="C439" s="15"/>
      <c r="D439" s="15"/>
      <c r="E439" s="17"/>
      <c r="F439" s="18">
        <f ca="1">IFERROR(__xludf.DUMMYFUNCTION("IF(E439="""", 0, SUM(ARRAYFORMULA(IFERROR(VLOOKUP(TRIM(SPLIT(E439, "","")), PRICELIST!C:D, 2, FALSE), 0))))"),0)</f>
        <v>0</v>
      </c>
      <c r="G439" s="17"/>
      <c r="H439" s="19">
        <f t="shared" ca="1" si="2"/>
        <v>0</v>
      </c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spans="1:28" ht="22.5" customHeight="1">
      <c r="A440" s="14"/>
      <c r="B440" s="15"/>
      <c r="C440" s="15"/>
      <c r="D440" s="15"/>
      <c r="E440" s="17"/>
      <c r="F440" s="18">
        <f ca="1">IFERROR(__xludf.DUMMYFUNCTION("IF(E440="""", 0, SUM(ARRAYFORMULA(IFERROR(VLOOKUP(TRIM(SPLIT(E440, "","")), PRICELIST!C:D, 2, FALSE), 0))))"),0)</f>
        <v>0</v>
      </c>
      <c r="G440" s="17"/>
      <c r="H440" s="19">
        <f t="shared" ca="1" si="2"/>
        <v>0</v>
      </c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spans="1:28" ht="22.5" customHeight="1">
      <c r="A441" s="14"/>
      <c r="B441" s="15"/>
      <c r="C441" s="15"/>
      <c r="D441" s="15"/>
      <c r="E441" s="17"/>
      <c r="F441" s="18">
        <f ca="1">IFERROR(__xludf.DUMMYFUNCTION("IF(E441="""", 0, SUM(ARRAYFORMULA(IFERROR(VLOOKUP(TRIM(SPLIT(E441, "","")), PRICELIST!C:D, 2, FALSE), 0))))"),0)</f>
        <v>0</v>
      </c>
      <c r="G441" s="17"/>
      <c r="H441" s="19">
        <f t="shared" ca="1" si="2"/>
        <v>0</v>
      </c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spans="1:28" ht="22.5" customHeight="1">
      <c r="A442" s="14"/>
      <c r="B442" s="15"/>
      <c r="C442" s="15"/>
      <c r="D442" s="15"/>
      <c r="E442" s="17"/>
      <c r="F442" s="18">
        <f ca="1">IFERROR(__xludf.DUMMYFUNCTION("IF(E442="""", 0, SUM(ARRAYFORMULA(IFERROR(VLOOKUP(TRIM(SPLIT(E442, "","")), PRICELIST!C:D, 2, FALSE), 0))))"),0)</f>
        <v>0</v>
      </c>
      <c r="G442" s="17"/>
      <c r="H442" s="19">
        <f t="shared" ca="1" si="2"/>
        <v>0</v>
      </c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spans="1:28" ht="22.5" customHeight="1">
      <c r="A443" s="14"/>
      <c r="B443" s="15"/>
      <c r="C443" s="15"/>
      <c r="D443" s="15"/>
      <c r="E443" s="17"/>
      <c r="F443" s="18">
        <f ca="1">IFERROR(__xludf.DUMMYFUNCTION("IF(E443="""", 0, SUM(ARRAYFORMULA(IFERROR(VLOOKUP(TRIM(SPLIT(E443, "","")), PRICELIST!C:D, 2, FALSE), 0))))"),0)</f>
        <v>0</v>
      </c>
      <c r="G443" s="17"/>
      <c r="H443" s="19">
        <f t="shared" ca="1" si="2"/>
        <v>0</v>
      </c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spans="1:28" ht="22.5" customHeight="1">
      <c r="A444" s="14"/>
      <c r="B444" s="15"/>
      <c r="C444" s="15"/>
      <c r="D444" s="15"/>
      <c r="E444" s="17"/>
      <c r="F444" s="18">
        <f ca="1">IFERROR(__xludf.DUMMYFUNCTION("IF(E444="""", 0, SUM(ARRAYFORMULA(IFERROR(VLOOKUP(TRIM(SPLIT(E444, "","")), PRICELIST!C:D, 2, FALSE), 0))))"),0)</f>
        <v>0</v>
      </c>
      <c r="G444" s="17"/>
      <c r="H444" s="19">
        <f t="shared" ca="1" si="2"/>
        <v>0</v>
      </c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spans="1:28" ht="22.5" customHeight="1">
      <c r="A445" s="14"/>
      <c r="B445" s="15"/>
      <c r="C445" s="15"/>
      <c r="D445" s="15"/>
      <c r="E445" s="17"/>
      <c r="F445" s="18">
        <f ca="1">IFERROR(__xludf.DUMMYFUNCTION("IF(E445="""", 0, SUM(ARRAYFORMULA(IFERROR(VLOOKUP(TRIM(SPLIT(E445, "","")), PRICELIST!C:D, 2, FALSE), 0))))"),0)</f>
        <v>0</v>
      </c>
      <c r="G445" s="17"/>
      <c r="H445" s="19">
        <f t="shared" ca="1" si="2"/>
        <v>0</v>
      </c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spans="1:28" ht="22.5" customHeight="1">
      <c r="A446" s="14"/>
      <c r="B446" s="15"/>
      <c r="C446" s="15"/>
      <c r="D446" s="15"/>
      <c r="E446" s="17"/>
      <c r="F446" s="18">
        <f ca="1">IFERROR(__xludf.DUMMYFUNCTION("IF(E446="""", 0, SUM(ARRAYFORMULA(IFERROR(VLOOKUP(TRIM(SPLIT(E446, "","")), PRICELIST!C:D, 2, FALSE), 0))))"),0)</f>
        <v>0</v>
      </c>
      <c r="G446" s="17"/>
      <c r="H446" s="19">
        <f t="shared" ca="1" si="2"/>
        <v>0</v>
      </c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spans="1:28" ht="22.5" customHeight="1">
      <c r="A447" s="14"/>
      <c r="B447" s="15"/>
      <c r="C447" s="15"/>
      <c r="D447" s="15"/>
      <c r="E447" s="17"/>
      <c r="F447" s="18">
        <f ca="1">IFERROR(__xludf.DUMMYFUNCTION("IF(E447="""", 0, SUM(ARRAYFORMULA(IFERROR(VLOOKUP(TRIM(SPLIT(E447, "","")), PRICELIST!C:D, 2, FALSE), 0))))"),0)</f>
        <v>0</v>
      </c>
      <c r="G447" s="17"/>
      <c r="H447" s="19">
        <f t="shared" ca="1" si="2"/>
        <v>0</v>
      </c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spans="1:28" ht="22.5" customHeight="1">
      <c r="A448" s="14"/>
      <c r="B448" s="15"/>
      <c r="C448" s="15"/>
      <c r="D448" s="15"/>
      <c r="E448" s="17"/>
      <c r="F448" s="18">
        <f ca="1">IFERROR(__xludf.DUMMYFUNCTION("IF(E448="""", 0, SUM(ARRAYFORMULA(IFERROR(VLOOKUP(TRIM(SPLIT(E448, "","")), PRICELIST!C:D, 2, FALSE), 0))))"),0)</f>
        <v>0</v>
      </c>
      <c r="G448" s="17"/>
      <c r="H448" s="19">
        <f t="shared" ca="1" si="2"/>
        <v>0</v>
      </c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spans="1:28" ht="22.5" customHeight="1">
      <c r="A449" s="14"/>
      <c r="B449" s="15"/>
      <c r="C449" s="15"/>
      <c r="D449" s="15"/>
      <c r="E449" s="17"/>
      <c r="F449" s="18">
        <f ca="1">IFERROR(__xludf.DUMMYFUNCTION("IF(E449="""", 0, SUM(ARRAYFORMULA(IFERROR(VLOOKUP(TRIM(SPLIT(E449, "","")), PRICELIST!C:D, 2, FALSE), 0))))"),0)</f>
        <v>0</v>
      </c>
      <c r="G449" s="17"/>
      <c r="H449" s="19">
        <f t="shared" ca="1" si="2"/>
        <v>0</v>
      </c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spans="1:28" ht="22.5" customHeight="1">
      <c r="A450" s="14"/>
      <c r="B450" s="15"/>
      <c r="C450" s="15"/>
      <c r="D450" s="15"/>
      <c r="E450" s="17"/>
      <c r="F450" s="18">
        <f ca="1">IFERROR(__xludf.DUMMYFUNCTION("IF(E450="""", 0, SUM(ARRAYFORMULA(IFERROR(VLOOKUP(TRIM(SPLIT(E450, "","")), PRICELIST!C:D, 2, FALSE), 0))))"),0)</f>
        <v>0</v>
      </c>
      <c r="G450" s="17"/>
      <c r="H450" s="19">
        <f t="shared" ca="1" si="2"/>
        <v>0</v>
      </c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spans="1:28" ht="22.5" customHeight="1">
      <c r="A451" s="14"/>
      <c r="B451" s="15"/>
      <c r="C451" s="15"/>
      <c r="D451" s="15"/>
      <c r="E451" s="17"/>
      <c r="F451" s="18">
        <f ca="1">IFERROR(__xludf.DUMMYFUNCTION("IF(E451="""", 0, SUM(ARRAYFORMULA(IFERROR(VLOOKUP(TRIM(SPLIT(E451, "","")), PRICELIST!C:D, 2, FALSE), 0))))"),0)</f>
        <v>0</v>
      </c>
      <c r="G451" s="17"/>
      <c r="H451" s="19">
        <f t="shared" ca="1" si="2"/>
        <v>0</v>
      </c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spans="1:28" ht="22.5" customHeight="1">
      <c r="A452" s="14"/>
      <c r="B452" s="15"/>
      <c r="C452" s="15"/>
      <c r="D452" s="15"/>
      <c r="E452" s="17"/>
      <c r="F452" s="18">
        <f ca="1">IFERROR(__xludf.DUMMYFUNCTION("IF(E452="""", 0, SUM(ARRAYFORMULA(IFERROR(VLOOKUP(TRIM(SPLIT(E452, "","")), PRICELIST!C:D, 2, FALSE), 0))))"),0)</f>
        <v>0</v>
      </c>
      <c r="G452" s="17"/>
      <c r="H452" s="19">
        <f t="shared" ca="1" si="2"/>
        <v>0</v>
      </c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spans="1:28" ht="22.5" customHeight="1">
      <c r="A453" s="14"/>
      <c r="B453" s="15"/>
      <c r="C453" s="15"/>
      <c r="D453" s="15"/>
      <c r="E453" s="17"/>
      <c r="F453" s="18">
        <f ca="1">IFERROR(__xludf.DUMMYFUNCTION("IF(E453="""", 0, SUM(ARRAYFORMULA(IFERROR(VLOOKUP(TRIM(SPLIT(E453, "","")), PRICELIST!C:D, 2, FALSE), 0))))"),0)</f>
        <v>0</v>
      </c>
      <c r="G453" s="17"/>
      <c r="H453" s="19">
        <f t="shared" ca="1" si="2"/>
        <v>0</v>
      </c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spans="1:28" ht="22.5" customHeight="1">
      <c r="A454" s="14"/>
      <c r="B454" s="15"/>
      <c r="C454" s="15"/>
      <c r="D454" s="15"/>
      <c r="E454" s="17"/>
      <c r="F454" s="18">
        <f ca="1">IFERROR(__xludf.DUMMYFUNCTION("IF(E454="""", 0, SUM(ARRAYFORMULA(IFERROR(VLOOKUP(TRIM(SPLIT(E454, "","")), PRICELIST!C:D, 2, FALSE), 0))))"),0)</f>
        <v>0</v>
      </c>
      <c r="G454" s="17"/>
      <c r="H454" s="19">
        <f t="shared" ca="1" si="2"/>
        <v>0</v>
      </c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spans="1:28" ht="22.5" customHeight="1">
      <c r="A455" s="14"/>
      <c r="B455" s="15"/>
      <c r="C455" s="15"/>
      <c r="D455" s="15"/>
      <c r="E455" s="17"/>
      <c r="F455" s="18">
        <f ca="1">IFERROR(__xludf.DUMMYFUNCTION("IF(E455="""", 0, SUM(ARRAYFORMULA(IFERROR(VLOOKUP(TRIM(SPLIT(E455, "","")), PRICELIST!C:D, 2, FALSE), 0))))"),0)</f>
        <v>0</v>
      </c>
      <c r="G455" s="17"/>
      <c r="H455" s="19">
        <f t="shared" ca="1" si="2"/>
        <v>0</v>
      </c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spans="1:28" ht="22.5" customHeight="1">
      <c r="A456" s="14"/>
      <c r="B456" s="15"/>
      <c r="C456" s="15"/>
      <c r="D456" s="15"/>
      <c r="E456" s="17"/>
      <c r="F456" s="18">
        <f ca="1">IFERROR(__xludf.DUMMYFUNCTION("IF(E456="""", 0, SUM(ARRAYFORMULA(IFERROR(VLOOKUP(TRIM(SPLIT(E456, "","")), PRICELIST!C:D, 2, FALSE), 0))))"),0)</f>
        <v>0</v>
      </c>
      <c r="G456" s="17"/>
      <c r="H456" s="19">
        <f t="shared" ca="1" si="2"/>
        <v>0</v>
      </c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spans="1:28" ht="22.5" customHeight="1">
      <c r="A457" s="14"/>
      <c r="B457" s="15"/>
      <c r="C457" s="15"/>
      <c r="D457" s="15"/>
      <c r="E457" s="17"/>
      <c r="F457" s="18">
        <f ca="1">IFERROR(__xludf.DUMMYFUNCTION("IF(E457="""", 0, SUM(ARRAYFORMULA(IFERROR(VLOOKUP(TRIM(SPLIT(E457, "","")), PRICELIST!C:D, 2, FALSE), 0))))"),0)</f>
        <v>0</v>
      </c>
      <c r="G457" s="17"/>
      <c r="H457" s="19">
        <f t="shared" ca="1" si="2"/>
        <v>0</v>
      </c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spans="1:28" ht="22.5" customHeight="1">
      <c r="A458" s="14"/>
      <c r="B458" s="15"/>
      <c r="C458" s="15"/>
      <c r="D458" s="15"/>
      <c r="E458" s="17"/>
      <c r="F458" s="18">
        <f ca="1">IFERROR(__xludf.DUMMYFUNCTION("IF(E458="""", 0, SUM(ARRAYFORMULA(IFERROR(VLOOKUP(TRIM(SPLIT(E458, "","")), PRICELIST!C:D, 2, FALSE), 0))))"),0)</f>
        <v>0</v>
      </c>
      <c r="G458" s="17"/>
      <c r="H458" s="19">
        <f t="shared" ca="1" si="2"/>
        <v>0</v>
      </c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spans="1:28" ht="22.5" customHeight="1">
      <c r="A459" s="14"/>
      <c r="B459" s="15"/>
      <c r="C459" s="15"/>
      <c r="D459" s="15"/>
      <c r="E459" s="17"/>
      <c r="F459" s="18">
        <f ca="1">IFERROR(__xludf.DUMMYFUNCTION("IF(E459="""", 0, SUM(ARRAYFORMULA(IFERROR(VLOOKUP(TRIM(SPLIT(E459, "","")), PRICELIST!C:D, 2, FALSE), 0))))"),0)</f>
        <v>0</v>
      </c>
      <c r="G459" s="17"/>
      <c r="H459" s="19">
        <f t="shared" ca="1" si="2"/>
        <v>0</v>
      </c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spans="1:28" ht="22.5" customHeight="1">
      <c r="A460" s="14"/>
      <c r="B460" s="15"/>
      <c r="C460" s="15"/>
      <c r="D460" s="15"/>
      <c r="E460" s="17"/>
      <c r="F460" s="18">
        <f ca="1">IFERROR(__xludf.DUMMYFUNCTION("IF(E460="""", 0, SUM(ARRAYFORMULA(IFERROR(VLOOKUP(TRIM(SPLIT(E460, "","")), PRICELIST!C:D, 2, FALSE), 0))))"),0)</f>
        <v>0</v>
      </c>
      <c r="G460" s="17"/>
      <c r="H460" s="19">
        <f t="shared" ca="1" si="2"/>
        <v>0</v>
      </c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spans="1:28" ht="22.5" customHeight="1">
      <c r="A461" s="14"/>
      <c r="B461" s="15"/>
      <c r="C461" s="15"/>
      <c r="D461" s="15"/>
      <c r="E461" s="17"/>
      <c r="F461" s="18">
        <f ca="1">IFERROR(__xludf.DUMMYFUNCTION("IF(E461="""", 0, SUM(ARRAYFORMULA(IFERROR(VLOOKUP(TRIM(SPLIT(E461, "","")), PRICELIST!C:D, 2, FALSE), 0))))"),0)</f>
        <v>0</v>
      </c>
      <c r="G461" s="17"/>
      <c r="H461" s="19">
        <f t="shared" ca="1" si="2"/>
        <v>0</v>
      </c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spans="1:28" ht="22.5" customHeight="1">
      <c r="A462" s="14"/>
      <c r="B462" s="15"/>
      <c r="C462" s="15"/>
      <c r="D462" s="15"/>
      <c r="E462" s="17"/>
      <c r="F462" s="18">
        <f ca="1">IFERROR(__xludf.DUMMYFUNCTION("IF(E462="""", 0, SUM(ARRAYFORMULA(IFERROR(VLOOKUP(TRIM(SPLIT(E462, "","")), PRICELIST!C:D, 2, FALSE), 0))))"),0)</f>
        <v>0</v>
      </c>
      <c r="G462" s="17"/>
      <c r="H462" s="19">
        <f t="shared" ca="1" si="2"/>
        <v>0</v>
      </c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spans="1:28" ht="22.5" customHeight="1">
      <c r="A463" s="14"/>
      <c r="B463" s="15"/>
      <c r="C463" s="15"/>
      <c r="D463" s="15"/>
      <c r="E463" s="17"/>
      <c r="F463" s="18">
        <f ca="1">IFERROR(__xludf.DUMMYFUNCTION("IF(E463="""", 0, SUM(ARRAYFORMULA(IFERROR(VLOOKUP(TRIM(SPLIT(E463, "","")), PRICELIST!C:D, 2, FALSE), 0))))"),0)</f>
        <v>0</v>
      </c>
      <c r="G463" s="17"/>
      <c r="H463" s="19">
        <f t="shared" ca="1" si="2"/>
        <v>0</v>
      </c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spans="1:28" ht="22.5" customHeight="1">
      <c r="A464" s="14"/>
      <c r="B464" s="15"/>
      <c r="C464" s="15"/>
      <c r="D464" s="15"/>
      <c r="E464" s="17"/>
      <c r="F464" s="18">
        <f ca="1">IFERROR(__xludf.DUMMYFUNCTION("IF(E464="""", 0, SUM(ARRAYFORMULA(IFERROR(VLOOKUP(TRIM(SPLIT(E464, "","")), PRICELIST!C:D, 2, FALSE), 0))))"),0)</f>
        <v>0</v>
      </c>
      <c r="G464" s="17"/>
      <c r="H464" s="19">
        <f t="shared" ca="1" si="2"/>
        <v>0</v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spans="1:28" ht="22.5" customHeight="1">
      <c r="A465" s="14"/>
      <c r="B465" s="15"/>
      <c r="C465" s="15"/>
      <c r="D465" s="15"/>
      <c r="E465" s="17"/>
      <c r="F465" s="18">
        <f ca="1">IFERROR(__xludf.DUMMYFUNCTION("IF(E465="""", 0, SUM(ARRAYFORMULA(IFERROR(VLOOKUP(TRIM(SPLIT(E465, "","")), PRICELIST!C:D, 2, FALSE), 0))))"),0)</f>
        <v>0</v>
      </c>
      <c r="G465" s="17"/>
      <c r="H465" s="19">
        <f t="shared" ca="1" si="2"/>
        <v>0</v>
      </c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spans="1:28" ht="22.5" customHeight="1">
      <c r="A466" s="14"/>
      <c r="B466" s="15"/>
      <c r="C466" s="15"/>
      <c r="D466" s="15"/>
      <c r="E466" s="17"/>
      <c r="F466" s="18">
        <f ca="1">IFERROR(__xludf.DUMMYFUNCTION("IF(E466="""", 0, SUM(ARRAYFORMULA(IFERROR(VLOOKUP(TRIM(SPLIT(E466, "","")), PRICELIST!C:D, 2, FALSE), 0))))"),0)</f>
        <v>0</v>
      </c>
      <c r="G466" s="17"/>
      <c r="H466" s="19">
        <f t="shared" ca="1" si="2"/>
        <v>0</v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spans="1:28" ht="22.5" customHeight="1">
      <c r="A467" s="14"/>
      <c r="B467" s="15"/>
      <c r="C467" s="15"/>
      <c r="D467" s="15"/>
      <c r="E467" s="17"/>
      <c r="F467" s="18">
        <f ca="1">IFERROR(__xludf.DUMMYFUNCTION("IF(E467="""", 0, SUM(ARRAYFORMULA(IFERROR(VLOOKUP(TRIM(SPLIT(E467, "","")), PRICELIST!C:D, 2, FALSE), 0))))"),0)</f>
        <v>0</v>
      </c>
      <c r="G467" s="17"/>
      <c r="H467" s="19">
        <f t="shared" ca="1" si="2"/>
        <v>0</v>
      </c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spans="1:28" ht="22.5" customHeight="1">
      <c r="A468" s="14"/>
      <c r="B468" s="15"/>
      <c r="C468" s="15"/>
      <c r="D468" s="15"/>
      <c r="E468" s="17"/>
      <c r="F468" s="18">
        <f ca="1">IFERROR(__xludf.DUMMYFUNCTION("IF(E468="""", 0, SUM(ARRAYFORMULA(IFERROR(VLOOKUP(TRIM(SPLIT(E468, "","")), PRICELIST!C:D, 2, FALSE), 0))))"),0)</f>
        <v>0</v>
      </c>
      <c r="G468" s="17"/>
      <c r="H468" s="19">
        <f t="shared" ca="1" si="2"/>
        <v>0</v>
      </c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spans="1:28" ht="22.5" customHeight="1">
      <c r="A469" s="14"/>
      <c r="B469" s="15"/>
      <c r="C469" s="15"/>
      <c r="D469" s="15"/>
      <c r="E469" s="17"/>
      <c r="F469" s="18">
        <f ca="1">IFERROR(__xludf.DUMMYFUNCTION("IF(E469="""", 0, SUM(ARRAYFORMULA(IFERROR(VLOOKUP(TRIM(SPLIT(E469, "","")), PRICELIST!C:D, 2, FALSE), 0))))"),0)</f>
        <v>0</v>
      </c>
      <c r="G469" s="17"/>
      <c r="H469" s="19">
        <f t="shared" ca="1" si="2"/>
        <v>0</v>
      </c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spans="1:28" ht="22.5" customHeight="1">
      <c r="A470" s="14"/>
      <c r="B470" s="15"/>
      <c r="C470" s="15"/>
      <c r="D470" s="15"/>
      <c r="E470" s="17"/>
      <c r="F470" s="18">
        <f ca="1">IFERROR(__xludf.DUMMYFUNCTION("IF(E470="""", 0, SUM(ARRAYFORMULA(IFERROR(VLOOKUP(TRIM(SPLIT(E470, "","")), PRICELIST!C:D, 2, FALSE), 0))))"),0)</f>
        <v>0</v>
      </c>
      <c r="G470" s="17"/>
      <c r="H470" s="19">
        <f t="shared" ca="1" si="2"/>
        <v>0</v>
      </c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spans="1:28" ht="22.5" customHeight="1">
      <c r="A471" s="14"/>
      <c r="B471" s="15"/>
      <c r="C471" s="15"/>
      <c r="D471" s="15"/>
      <c r="E471" s="17"/>
      <c r="F471" s="18">
        <f ca="1">IFERROR(__xludf.DUMMYFUNCTION("IF(E471="""", 0, SUM(ARRAYFORMULA(IFERROR(VLOOKUP(TRIM(SPLIT(E471, "","")), PRICELIST!C:D, 2, FALSE), 0))))"),0)</f>
        <v>0</v>
      </c>
      <c r="G471" s="17"/>
      <c r="H471" s="19">
        <f t="shared" ca="1" si="2"/>
        <v>0</v>
      </c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spans="1:28" ht="22.5" customHeight="1">
      <c r="A472" s="14"/>
      <c r="B472" s="15"/>
      <c r="C472" s="15"/>
      <c r="D472" s="15"/>
      <c r="E472" s="17"/>
      <c r="F472" s="18">
        <f ca="1">IFERROR(__xludf.DUMMYFUNCTION("IF(E472="""", 0, SUM(ARRAYFORMULA(IFERROR(VLOOKUP(TRIM(SPLIT(E472, "","")), PRICELIST!C:D, 2, FALSE), 0))))"),0)</f>
        <v>0</v>
      </c>
      <c r="G472" s="17"/>
      <c r="H472" s="19">
        <f t="shared" ca="1" si="2"/>
        <v>0</v>
      </c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spans="1:28" ht="22.5" customHeight="1">
      <c r="A473" s="14"/>
      <c r="B473" s="15"/>
      <c r="C473" s="15"/>
      <c r="D473" s="15"/>
      <c r="E473" s="17"/>
      <c r="F473" s="18">
        <f ca="1">IFERROR(__xludf.DUMMYFUNCTION("IF(E473="""", 0, SUM(ARRAYFORMULA(IFERROR(VLOOKUP(TRIM(SPLIT(E473, "","")), PRICELIST!C:D, 2, FALSE), 0))))"),0)</f>
        <v>0</v>
      </c>
      <c r="G473" s="17"/>
      <c r="H473" s="19">
        <f t="shared" ca="1" si="2"/>
        <v>0</v>
      </c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spans="1:28" ht="22.5" customHeight="1">
      <c r="A474" s="14"/>
      <c r="B474" s="15"/>
      <c r="C474" s="15"/>
      <c r="D474" s="15"/>
      <c r="E474" s="17"/>
      <c r="F474" s="18">
        <f ca="1">IFERROR(__xludf.DUMMYFUNCTION("IF(E474="""", 0, SUM(ARRAYFORMULA(IFERROR(VLOOKUP(TRIM(SPLIT(E474, "","")), PRICELIST!C:D, 2, FALSE), 0))))"),0)</f>
        <v>0</v>
      </c>
      <c r="G474" s="17"/>
      <c r="H474" s="19">
        <f t="shared" ca="1" si="2"/>
        <v>0</v>
      </c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spans="1:28" ht="22.5" customHeight="1">
      <c r="A475" s="14"/>
      <c r="B475" s="15"/>
      <c r="C475" s="15"/>
      <c r="D475" s="15"/>
      <c r="E475" s="17"/>
      <c r="F475" s="18">
        <f ca="1">IFERROR(__xludf.DUMMYFUNCTION("IF(E475="""", 0, SUM(ARRAYFORMULA(IFERROR(VLOOKUP(TRIM(SPLIT(E475, "","")), PRICELIST!C:D, 2, FALSE), 0))))"),0)</f>
        <v>0</v>
      </c>
      <c r="G475" s="17"/>
      <c r="H475" s="19">
        <f t="shared" ca="1" si="2"/>
        <v>0</v>
      </c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spans="1:28" ht="22.5" customHeight="1">
      <c r="A476" s="14"/>
      <c r="B476" s="15"/>
      <c r="C476" s="15"/>
      <c r="D476" s="15"/>
      <c r="E476" s="17"/>
      <c r="F476" s="18">
        <f ca="1">IFERROR(__xludf.DUMMYFUNCTION("IF(E476="""", 0, SUM(ARRAYFORMULA(IFERROR(VLOOKUP(TRIM(SPLIT(E476, "","")), PRICELIST!C:D, 2, FALSE), 0))))"),0)</f>
        <v>0</v>
      </c>
      <c r="G476" s="17"/>
      <c r="H476" s="19">
        <f t="shared" ca="1" si="2"/>
        <v>0</v>
      </c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spans="1:28" ht="22.5" customHeight="1">
      <c r="A477" s="14"/>
      <c r="B477" s="15"/>
      <c r="C477" s="15"/>
      <c r="D477" s="15"/>
      <c r="E477" s="17"/>
      <c r="F477" s="18">
        <f ca="1">IFERROR(__xludf.DUMMYFUNCTION("IF(E477="""", 0, SUM(ARRAYFORMULA(IFERROR(VLOOKUP(TRIM(SPLIT(E477, "","")), PRICELIST!C:D, 2, FALSE), 0))))"),0)</f>
        <v>0</v>
      </c>
      <c r="G477" s="17"/>
      <c r="H477" s="19">
        <f t="shared" ca="1" si="2"/>
        <v>0</v>
      </c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spans="1:28" ht="22.5" customHeight="1">
      <c r="A478" s="14"/>
      <c r="B478" s="15"/>
      <c r="C478" s="15"/>
      <c r="D478" s="15"/>
      <c r="E478" s="17"/>
      <c r="F478" s="18">
        <f ca="1">IFERROR(__xludf.DUMMYFUNCTION("IF(E478="""", 0, SUM(ARRAYFORMULA(IFERROR(VLOOKUP(TRIM(SPLIT(E478, "","")), PRICELIST!C:D, 2, FALSE), 0))))"),0)</f>
        <v>0</v>
      </c>
      <c r="G478" s="17"/>
      <c r="H478" s="19">
        <f t="shared" ca="1" si="2"/>
        <v>0</v>
      </c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spans="1:28" ht="22.5" customHeight="1">
      <c r="A479" s="14"/>
      <c r="B479" s="15"/>
      <c r="C479" s="15"/>
      <c r="D479" s="15"/>
      <c r="E479" s="17"/>
      <c r="F479" s="18">
        <f ca="1">IFERROR(__xludf.DUMMYFUNCTION("IF(E479="""", 0, SUM(ARRAYFORMULA(IFERROR(VLOOKUP(TRIM(SPLIT(E479, "","")), PRICELIST!C:D, 2, FALSE), 0))))"),0)</f>
        <v>0</v>
      </c>
      <c r="G479" s="17"/>
      <c r="H479" s="19">
        <f t="shared" ca="1" si="2"/>
        <v>0</v>
      </c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spans="1:28" ht="22.5" customHeight="1">
      <c r="A480" s="14"/>
      <c r="B480" s="15"/>
      <c r="C480" s="15"/>
      <c r="D480" s="15"/>
      <c r="E480" s="17"/>
      <c r="F480" s="18">
        <f ca="1">IFERROR(__xludf.DUMMYFUNCTION("IF(E480="""", 0, SUM(ARRAYFORMULA(IFERROR(VLOOKUP(TRIM(SPLIT(E480, "","")), PRICELIST!C:D, 2, FALSE), 0))))"),0)</f>
        <v>0</v>
      </c>
      <c r="G480" s="17"/>
      <c r="H480" s="19">
        <f t="shared" ca="1" si="2"/>
        <v>0</v>
      </c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spans="1:28" ht="22.5" customHeight="1">
      <c r="A481" s="14"/>
      <c r="B481" s="15"/>
      <c r="C481" s="15"/>
      <c r="D481" s="15"/>
      <c r="E481" s="17"/>
      <c r="F481" s="18">
        <f ca="1">IFERROR(__xludf.DUMMYFUNCTION("IF(E481="""", 0, SUM(ARRAYFORMULA(IFERROR(VLOOKUP(TRIM(SPLIT(E481, "","")), PRICELIST!C:D, 2, FALSE), 0))))"),0)</f>
        <v>0</v>
      </c>
      <c r="G481" s="17"/>
      <c r="H481" s="19">
        <f t="shared" ca="1" si="2"/>
        <v>0</v>
      </c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spans="1:28" ht="22.5" customHeight="1">
      <c r="A482" s="14"/>
      <c r="B482" s="15"/>
      <c r="C482" s="15"/>
      <c r="D482" s="15"/>
      <c r="E482" s="17"/>
      <c r="F482" s="18">
        <f ca="1">IFERROR(__xludf.DUMMYFUNCTION("IF(E482="""", 0, SUM(ARRAYFORMULA(IFERROR(VLOOKUP(TRIM(SPLIT(E482, "","")), PRICELIST!C:D, 2, FALSE), 0))))"),0)</f>
        <v>0</v>
      </c>
      <c r="G482" s="17"/>
      <c r="H482" s="19">
        <f t="shared" ca="1" si="2"/>
        <v>0</v>
      </c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spans="1:28" ht="22.5" customHeight="1">
      <c r="A483" s="14"/>
      <c r="B483" s="15"/>
      <c r="C483" s="15"/>
      <c r="D483" s="15"/>
      <c r="E483" s="17"/>
      <c r="F483" s="18">
        <f ca="1">IFERROR(__xludf.DUMMYFUNCTION("IF(E483="""", 0, SUM(ARRAYFORMULA(IFERROR(VLOOKUP(TRIM(SPLIT(E483, "","")), PRICELIST!C:D, 2, FALSE), 0))))"),0)</f>
        <v>0</v>
      </c>
      <c r="G483" s="17"/>
      <c r="H483" s="19">
        <f t="shared" ca="1" si="2"/>
        <v>0</v>
      </c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spans="1:28" ht="22.5" customHeight="1">
      <c r="A484" s="14"/>
      <c r="B484" s="15"/>
      <c r="C484" s="15"/>
      <c r="D484" s="15"/>
      <c r="E484" s="17"/>
      <c r="F484" s="18">
        <f ca="1">IFERROR(__xludf.DUMMYFUNCTION("IF(E484="""", 0, SUM(ARRAYFORMULA(IFERROR(VLOOKUP(TRIM(SPLIT(E484, "","")), PRICELIST!C:D, 2, FALSE), 0))))"),0)</f>
        <v>0</v>
      </c>
      <c r="G484" s="17"/>
      <c r="H484" s="19">
        <f t="shared" ca="1" si="2"/>
        <v>0</v>
      </c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spans="1:28" ht="22.5" customHeight="1">
      <c r="A485" s="14"/>
      <c r="B485" s="15"/>
      <c r="C485" s="15"/>
      <c r="D485" s="15"/>
      <c r="E485" s="17"/>
      <c r="F485" s="18">
        <f ca="1">IFERROR(__xludf.DUMMYFUNCTION("IF(E485="""", 0, SUM(ARRAYFORMULA(IFERROR(VLOOKUP(TRIM(SPLIT(E485, "","")), PRICELIST!C:D, 2, FALSE), 0))))"),0)</f>
        <v>0</v>
      </c>
      <c r="G485" s="17"/>
      <c r="H485" s="19">
        <f t="shared" ca="1" si="2"/>
        <v>0</v>
      </c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spans="1:28" ht="22.5" customHeight="1">
      <c r="A486" s="14"/>
      <c r="B486" s="15"/>
      <c r="C486" s="15"/>
      <c r="D486" s="15"/>
      <c r="E486" s="17"/>
      <c r="F486" s="18">
        <f ca="1">IFERROR(__xludf.DUMMYFUNCTION("IF(E486="""", 0, SUM(ARRAYFORMULA(IFERROR(VLOOKUP(TRIM(SPLIT(E486, "","")), PRICELIST!C:D, 2, FALSE), 0))))"),0)</f>
        <v>0</v>
      </c>
      <c r="G486" s="17"/>
      <c r="H486" s="19">
        <f t="shared" ca="1" si="2"/>
        <v>0</v>
      </c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spans="1:28" ht="22.5" customHeight="1">
      <c r="A487" s="14"/>
      <c r="B487" s="15"/>
      <c r="C487" s="15"/>
      <c r="D487" s="15"/>
      <c r="E487" s="17"/>
      <c r="F487" s="18">
        <f ca="1">IFERROR(__xludf.DUMMYFUNCTION("IF(E487="""", 0, SUM(ARRAYFORMULA(IFERROR(VLOOKUP(TRIM(SPLIT(E487, "","")), PRICELIST!C:D, 2, FALSE), 0))))"),0)</f>
        <v>0</v>
      </c>
      <c r="G487" s="17"/>
      <c r="H487" s="19">
        <f t="shared" ca="1" si="2"/>
        <v>0</v>
      </c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spans="1:28" ht="22.5" customHeight="1">
      <c r="A488" s="14"/>
      <c r="B488" s="15"/>
      <c r="C488" s="15"/>
      <c r="D488" s="15"/>
      <c r="E488" s="17"/>
      <c r="F488" s="18">
        <f ca="1">IFERROR(__xludf.DUMMYFUNCTION("IF(E488="""", 0, SUM(ARRAYFORMULA(IFERROR(VLOOKUP(TRIM(SPLIT(E488, "","")), PRICELIST!C:D, 2, FALSE), 0))))"),0)</f>
        <v>0</v>
      </c>
      <c r="G488" s="17"/>
      <c r="H488" s="19">
        <f t="shared" ca="1" si="2"/>
        <v>0</v>
      </c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spans="1:28" ht="22.5" customHeight="1">
      <c r="A489" s="14"/>
      <c r="B489" s="15"/>
      <c r="C489" s="15"/>
      <c r="D489" s="15"/>
      <c r="E489" s="17"/>
      <c r="F489" s="18">
        <f ca="1">IFERROR(__xludf.DUMMYFUNCTION("IF(E489="""", 0, SUM(ARRAYFORMULA(IFERROR(VLOOKUP(TRIM(SPLIT(E489, "","")), PRICELIST!C:D, 2, FALSE), 0))))"),0)</f>
        <v>0</v>
      </c>
      <c r="G489" s="17"/>
      <c r="H489" s="19">
        <f t="shared" ca="1" si="2"/>
        <v>0</v>
      </c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spans="1:28" ht="22.5" customHeight="1">
      <c r="A490" s="14"/>
      <c r="B490" s="15"/>
      <c r="C490" s="15"/>
      <c r="D490" s="15"/>
      <c r="E490" s="17"/>
      <c r="F490" s="18">
        <f ca="1">IFERROR(__xludf.DUMMYFUNCTION("IF(E490="""", 0, SUM(ARRAYFORMULA(IFERROR(VLOOKUP(TRIM(SPLIT(E490, "","")), PRICELIST!C:D, 2, FALSE), 0))))"),0)</f>
        <v>0</v>
      </c>
      <c r="G490" s="17"/>
      <c r="H490" s="19">
        <f t="shared" ca="1" si="2"/>
        <v>0</v>
      </c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spans="1:28" ht="22.5" customHeight="1">
      <c r="A491" s="14"/>
      <c r="B491" s="15"/>
      <c r="C491" s="15"/>
      <c r="D491" s="15"/>
      <c r="E491" s="17"/>
      <c r="F491" s="18">
        <f ca="1">IFERROR(__xludf.DUMMYFUNCTION("IF(E491="""", 0, SUM(ARRAYFORMULA(IFERROR(VLOOKUP(TRIM(SPLIT(E491, "","")), PRICELIST!C:D, 2, FALSE), 0))))"),0)</f>
        <v>0</v>
      </c>
      <c r="G491" s="17"/>
      <c r="H491" s="19">
        <f t="shared" ca="1" si="2"/>
        <v>0</v>
      </c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spans="1:28" ht="22.5" customHeight="1">
      <c r="A492" s="14"/>
      <c r="B492" s="15"/>
      <c r="C492" s="15"/>
      <c r="D492" s="15"/>
      <c r="E492" s="17"/>
      <c r="F492" s="18">
        <f ca="1">IFERROR(__xludf.DUMMYFUNCTION("IF(E492="""", 0, SUM(ARRAYFORMULA(IFERROR(VLOOKUP(TRIM(SPLIT(E492, "","")), PRICELIST!C:D, 2, FALSE), 0))))"),0)</f>
        <v>0</v>
      </c>
      <c r="G492" s="17"/>
      <c r="H492" s="19">
        <f t="shared" ca="1" si="2"/>
        <v>0</v>
      </c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spans="1:28" ht="22.5" customHeight="1">
      <c r="A493" s="14"/>
      <c r="B493" s="15"/>
      <c r="C493" s="15"/>
      <c r="D493" s="15"/>
      <c r="E493" s="17"/>
      <c r="F493" s="18">
        <f ca="1">IFERROR(__xludf.DUMMYFUNCTION("IF(E493="""", 0, SUM(ARRAYFORMULA(IFERROR(VLOOKUP(TRIM(SPLIT(E493, "","")), PRICELIST!C:D, 2, FALSE), 0))))"),0)</f>
        <v>0</v>
      </c>
      <c r="G493" s="17"/>
      <c r="H493" s="19">
        <f t="shared" ca="1" si="2"/>
        <v>0</v>
      </c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spans="1:28" ht="22.5" customHeight="1">
      <c r="A494" s="14"/>
      <c r="B494" s="15"/>
      <c r="C494" s="15"/>
      <c r="D494" s="15"/>
      <c r="E494" s="17"/>
      <c r="F494" s="18">
        <f ca="1">IFERROR(__xludf.DUMMYFUNCTION("IF(E494="""", 0, SUM(ARRAYFORMULA(IFERROR(VLOOKUP(TRIM(SPLIT(E494, "","")), PRICELIST!C:D, 2, FALSE), 0))))"),0)</f>
        <v>0</v>
      </c>
      <c r="G494" s="17"/>
      <c r="H494" s="19">
        <f t="shared" ca="1" si="2"/>
        <v>0</v>
      </c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spans="1:28" ht="22.5" customHeight="1">
      <c r="A495" s="14"/>
      <c r="B495" s="15"/>
      <c r="C495" s="15"/>
      <c r="D495" s="15"/>
      <c r="E495" s="17"/>
      <c r="F495" s="18">
        <f ca="1">IFERROR(__xludf.DUMMYFUNCTION("IF(E495="""", 0, SUM(ARRAYFORMULA(IFERROR(VLOOKUP(TRIM(SPLIT(E495, "","")), PRICELIST!C:D, 2, FALSE), 0))))"),0)</f>
        <v>0</v>
      </c>
      <c r="G495" s="17"/>
      <c r="H495" s="19">
        <f t="shared" ca="1" si="2"/>
        <v>0</v>
      </c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spans="1:28" ht="22.5" customHeight="1">
      <c r="A496" s="14"/>
      <c r="B496" s="15"/>
      <c r="C496" s="15"/>
      <c r="D496" s="15"/>
      <c r="E496" s="17"/>
      <c r="F496" s="18">
        <f ca="1">IFERROR(__xludf.DUMMYFUNCTION("IF(E496="""", 0, SUM(ARRAYFORMULA(IFERROR(VLOOKUP(TRIM(SPLIT(E496, "","")), PRICELIST!C:D, 2, FALSE), 0))))"),0)</f>
        <v>0</v>
      </c>
      <c r="G496" s="17"/>
      <c r="H496" s="19">
        <f t="shared" ca="1" si="2"/>
        <v>0</v>
      </c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spans="1:28" ht="22.5" customHeight="1">
      <c r="A497" s="14"/>
      <c r="B497" s="15"/>
      <c r="C497" s="15"/>
      <c r="D497" s="15"/>
      <c r="E497" s="17"/>
      <c r="F497" s="18">
        <f ca="1">IFERROR(__xludf.DUMMYFUNCTION("IF(E497="""", 0, SUM(ARRAYFORMULA(IFERROR(VLOOKUP(TRIM(SPLIT(E497, "","")), PRICELIST!C:D, 2, FALSE), 0))))"),0)</f>
        <v>0</v>
      </c>
      <c r="G497" s="17"/>
      <c r="H497" s="19">
        <f t="shared" ca="1" si="2"/>
        <v>0</v>
      </c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spans="1:28" ht="22.5" customHeight="1">
      <c r="A498" s="14"/>
      <c r="B498" s="15"/>
      <c r="C498" s="15"/>
      <c r="D498" s="15"/>
      <c r="E498" s="17"/>
      <c r="F498" s="18">
        <f ca="1">IFERROR(__xludf.DUMMYFUNCTION("IF(E498="""", 0, SUM(ARRAYFORMULA(IFERROR(VLOOKUP(TRIM(SPLIT(E498, "","")), PRICELIST!C:D, 2, FALSE), 0))))"),0)</f>
        <v>0</v>
      </c>
      <c r="G498" s="17"/>
      <c r="H498" s="19">
        <f t="shared" ca="1" si="2"/>
        <v>0</v>
      </c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spans="1:28" ht="22.5" customHeight="1">
      <c r="A499" s="14"/>
      <c r="B499" s="15"/>
      <c r="C499" s="15"/>
      <c r="D499" s="15"/>
      <c r="E499" s="17"/>
      <c r="F499" s="18">
        <f ca="1">IFERROR(__xludf.DUMMYFUNCTION("IF(E499="""", 0, SUM(ARRAYFORMULA(IFERROR(VLOOKUP(TRIM(SPLIT(E499, "","")), PRICELIST!C:D, 2, FALSE), 0))))"),0)</f>
        <v>0</v>
      </c>
      <c r="G499" s="17"/>
      <c r="H499" s="19">
        <f t="shared" ca="1" si="2"/>
        <v>0</v>
      </c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spans="1:28" ht="22.5" customHeight="1">
      <c r="A500" s="14"/>
      <c r="B500" s="15"/>
      <c r="C500" s="15"/>
      <c r="D500" s="15"/>
      <c r="E500" s="17"/>
      <c r="F500" s="18">
        <f ca="1">IFERROR(__xludf.DUMMYFUNCTION("IF(E500="""", 0, SUM(ARRAYFORMULA(IFERROR(VLOOKUP(TRIM(SPLIT(E500, "","")), PRICELIST!C:D, 2, FALSE), 0))))"),0)</f>
        <v>0</v>
      </c>
      <c r="G500" s="17"/>
      <c r="H500" s="19">
        <f t="shared" ca="1" si="2"/>
        <v>0</v>
      </c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spans="1:28" ht="22.5" customHeight="1">
      <c r="A501" s="14"/>
      <c r="B501" s="15"/>
      <c r="C501" s="15"/>
      <c r="D501" s="15"/>
      <c r="E501" s="17"/>
      <c r="F501" s="18">
        <f ca="1">IFERROR(__xludf.DUMMYFUNCTION("IF(E501="""", 0, SUM(ARRAYFORMULA(IFERROR(VLOOKUP(TRIM(SPLIT(E501, "","")), PRICELIST!C:D, 2, FALSE), 0))))"),0)</f>
        <v>0</v>
      </c>
      <c r="G501" s="17"/>
      <c r="H501" s="19">
        <f t="shared" ca="1" si="2"/>
        <v>0</v>
      </c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spans="1:28" ht="22.5" customHeight="1">
      <c r="A502" s="14"/>
      <c r="B502" s="15"/>
      <c r="C502" s="15"/>
      <c r="D502" s="15"/>
      <c r="E502" s="17"/>
      <c r="F502" s="18">
        <f ca="1">IFERROR(__xludf.DUMMYFUNCTION("IF(E502="""", 0, SUM(ARRAYFORMULA(IFERROR(VLOOKUP(TRIM(SPLIT(E502, "","")), PRICELIST!C:D, 2, FALSE), 0))))"),0)</f>
        <v>0</v>
      </c>
      <c r="G502" s="17"/>
      <c r="H502" s="19">
        <f t="shared" ca="1" si="2"/>
        <v>0</v>
      </c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spans="1:28" ht="22.5" customHeight="1">
      <c r="A503" s="14"/>
      <c r="B503" s="15"/>
      <c r="C503" s="15"/>
      <c r="D503" s="15"/>
      <c r="E503" s="17"/>
      <c r="F503" s="18">
        <f ca="1">IFERROR(__xludf.DUMMYFUNCTION("IF(E503="""", 0, SUM(ARRAYFORMULA(IFERROR(VLOOKUP(TRIM(SPLIT(E503, "","")), PRICELIST!C:D, 2, FALSE), 0))))"),0)</f>
        <v>0</v>
      </c>
      <c r="G503" s="17"/>
      <c r="H503" s="19">
        <f t="shared" ca="1" si="2"/>
        <v>0</v>
      </c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spans="1:28" ht="22.5" customHeight="1">
      <c r="A504" s="14"/>
      <c r="B504" s="15"/>
      <c r="C504" s="15"/>
      <c r="D504" s="15"/>
      <c r="E504" s="17"/>
      <c r="F504" s="18">
        <f ca="1">IFERROR(__xludf.DUMMYFUNCTION("IF(E504="""", 0, SUM(ARRAYFORMULA(IFERROR(VLOOKUP(TRIM(SPLIT(E504, "","")), PRICELIST!C:D, 2, FALSE), 0))))"),0)</f>
        <v>0</v>
      </c>
      <c r="G504" s="17"/>
      <c r="H504" s="19">
        <f t="shared" ca="1" si="2"/>
        <v>0</v>
      </c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spans="1:28" ht="22.5" customHeight="1">
      <c r="A505" s="14"/>
      <c r="B505" s="15"/>
      <c r="C505" s="15"/>
      <c r="D505" s="15"/>
      <c r="E505" s="17"/>
      <c r="F505" s="18">
        <f ca="1">IFERROR(__xludf.DUMMYFUNCTION("IF(E505="""", 0, SUM(ARRAYFORMULA(IFERROR(VLOOKUP(TRIM(SPLIT(E505, "","")), PRICELIST!C:D, 2, FALSE), 0))))"),0)</f>
        <v>0</v>
      </c>
      <c r="G505" s="17"/>
      <c r="H505" s="19">
        <f t="shared" ca="1" si="2"/>
        <v>0</v>
      </c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spans="1:28" ht="22.5" customHeight="1">
      <c r="A506" s="14"/>
      <c r="B506" s="15"/>
      <c r="C506" s="15"/>
      <c r="D506" s="15"/>
      <c r="E506" s="17"/>
      <c r="F506" s="18">
        <f ca="1">IFERROR(__xludf.DUMMYFUNCTION("IF(E506="""", 0, SUM(ARRAYFORMULA(IFERROR(VLOOKUP(TRIM(SPLIT(E506, "","")), PRICELIST!C:D, 2, FALSE), 0))))"),0)</f>
        <v>0</v>
      </c>
      <c r="G506" s="17"/>
      <c r="H506" s="19">
        <f t="shared" ca="1" si="2"/>
        <v>0</v>
      </c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spans="1:28" ht="22.5" customHeight="1">
      <c r="A507" s="14"/>
      <c r="B507" s="15"/>
      <c r="C507" s="15"/>
      <c r="D507" s="15"/>
      <c r="E507" s="17"/>
      <c r="F507" s="18">
        <f ca="1">IFERROR(__xludf.DUMMYFUNCTION("IF(E507="""", 0, SUM(ARRAYFORMULA(IFERROR(VLOOKUP(TRIM(SPLIT(E507, "","")), PRICELIST!C:D, 2, FALSE), 0))))"),0)</f>
        <v>0</v>
      </c>
      <c r="G507" s="17"/>
      <c r="H507" s="19">
        <f t="shared" ca="1" si="2"/>
        <v>0</v>
      </c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spans="1:28" ht="22.5" customHeight="1">
      <c r="A508" s="14"/>
      <c r="B508" s="15"/>
      <c r="C508" s="15"/>
      <c r="D508" s="15"/>
      <c r="E508" s="17"/>
      <c r="F508" s="18">
        <f ca="1">IFERROR(__xludf.DUMMYFUNCTION("IF(E508="""", 0, SUM(ARRAYFORMULA(IFERROR(VLOOKUP(TRIM(SPLIT(E508, "","")), PRICELIST!C:D, 2, FALSE), 0))))"),0)</f>
        <v>0</v>
      </c>
      <c r="G508" s="17"/>
      <c r="H508" s="19">
        <f t="shared" ca="1" si="2"/>
        <v>0</v>
      </c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spans="1:28" ht="22.5" customHeight="1">
      <c r="A509" s="14"/>
      <c r="B509" s="15"/>
      <c r="C509" s="15"/>
      <c r="D509" s="15"/>
      <c r="E509" s="17"/>
      <c r="F509" s="18">
        <f ca="1">IFERROR(__xludf.DUMMYFUNCTION("IF(E509="""", 0, SUM(ARRAYFORMULA(IFERROR(VLOOKUP(TRIM(SPLIT(E509, "","")), PRICELIST!C:D, 2, FALSE), 0))))"),0)</f>
        <v>0</v>
      </c>
      <c r="G509" s="17"/>
      <c r="H509" s="19">
        <f t="shared" ca="1" si="2"/>
        <v>0</v>
      </c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spans="1:28" ht="22.5" customHeight="1">
      <c r="A510" s="14"/>
      <c r="B510" s="15"/>
      <c r="C510" s="15"/>
      <c r="D510" s="15"/>
      <c r="E510" s="17"/>
      <c r="F510" s="18">
        <f ca="1">IFERROR(__xludf.DUMMYFUNCTION("IF(E510="""", 0, SUM(ARRAYFORMULA(IFERROR(VLOOKUP(TRIM(SPLIT(E510, "","")), PRICELIST!C:D, 2, FALSE), 0))))"),0)</f>
        <v>0</v>
      </c>
      <c r="G510" s="17"/>
      <c r="H510" s="19">
        <f t="shared" ca="1" si="2"/>
        <v>0</v>
      </c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spans="1:28" ht="22.5" customHeight="1">
      <c r="A511" s="14"/>
      <c r="B511" s="15"/>
      <c r="C511" s="15"/>
      <c r="D511" s="15"/>
      <c r="E511" s="17"/>
      <c r="F511" s="18">
        <f ca="1">IFERROR(__xludf.DUMMYFUNCTION("IF(E511="""", 0, SUM(ARRAYFORMULA(IFERROR(VLOOKUP(TRIM(SPLIT(E511, "","")), PRICELIST!C:D, 2, FALSE), 0))))"),0)</f>
        <v>0</v>
      </c>
      <c r="G511" s="17"/>
      <c r="H511" s="19">
        <f t="shared" ca="1" si="2"/>
        <v>0</v>
      </c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spans="1:28" ht="22.5" customHeight="1">
      <c r="A512" s="14"/>
      <c r="B512" s="15"/>
      <c r="C512" s="15"/>
      <c r="D512" s="15"/>
      <c r="E512" s="17"/>
      <c r="F512" s="18">
        <f ca="1">IFERROR(__xludf.DUMMYFUNCTION("IF(E512="""", 0, SUM(ARRAYFORMULA(IFERROR(VLOOKUP(TRIM(SPLIT(E512, "","")), PRICELIST!C:D, 2, FALSE), 0))))"),0)</f>
        <v>0</v>
      </c>
      <c r="G512" s="17"/>
      <c r="H512" s="19">
        <f t="shared" ca="1" si="2"/>
        <v>0</v>
      </c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spans="1:28" ht="22.5" customHeight="1">
      <c r="A513" s="14"/>
      <c r="B513" s="15"/>
      <c r="C513" s="15"/>
      <c r="D513" s="15"/>
      <c r="E513" s="17"/>
      <c r="F513" s="18">
        <f ca="1">IFERROR(__xludf.DUMMYFUNCTION("IF(E513="""", 0, SUM(ARRAYFORMULA(IFERROR(VLOOKUP(TRIM(SPLIT(E513, "","")), PRICELIST!C:D, 2, FALSE), 0))))"),0)</f>
        <v>0</v>
      </c>
      <c r="G513" s="17"/>
      <c r="H513" s="19">
        <f t="shared" ca="1" si="2"/>
        <v>0</v>
      </c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spans="1:28" ht="22.5" customHeight="1">
      <c r="A514" s="14"/>
      <c r="B514" s="15"/>
      <c r="C514" s="15"/>
      <c r="D514" s="15"/>
      <c r="E514" s="17"/>
      <c r="F514" s="18">
        <f ca="1">IFERROR(__xludf.DUMMYFUNCTION("IF(E514="""", 0, SUM(ARRAYFORMULA(IFERROR(VLOOKUP(TRIM(SPLIT(E514, "","")), PRICELIST!C:D, 2, FALSE), 0))))"),0)</f>
        <v>0</v>
      </c>
      <c r="G514" s="17"/>
      <c r="H514" s="19">
        <f t="shared" ca="1" si="2"/>
        <v>0</v>
      </c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spans="1:28" ht="22.5" customHeight="1">
      <c r="A515" s="14"/>
      <c r="B515" s="15"/>
      <c r="C515" s="15"/>
      <c r="D515" s="15"/>
      <c r="E515" s="17"/>
      <c r="F515" s="18">
        <f ca="1">IFERROR(__xludf.DUMMYFUNCTION("IF(E515="""", 0, SUM(ARRAYFORMULA(IFERROR(VLOOKUP(TRIM(SPLIT(E515, "","")), PRICELIST!C:D, 2, FALSE), 0))))"),0)</f>
        <v>0</v>
      </c>
      <c r="G515" s="17"/>
      <c r="H515" s="19">
        <f t="shared" ca="1" si="2"/>
        <v>0</v>
      </c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spans="1:28" ht="22.5" customHeight="1">
      <c r="A516" s="14"/>
      <c r="B516" s="15"/>
      <c r="C516" s="15"/>
      <c r="D516" s="15"/>
      <c r="E516" s="17"/>
      <c r="F516" s="18">
        <f ca="1">IFERROR(__xludf.DUMMYFUNCTION("IF(E516="""", 0, SUM(ARRAYFORMULA(IFERROR(VLOOKUP(TRIM(SPLIT(E516, "","")), PRICELIST!C:D, 2, FALSE), 0))))"),0)</f>
        <v>0</v>
      </c>
      <c r="G516" s="17"/>
      <c r="H516" s="19">
        <f t="shared" ca="1" si="2"/>
        <v>0</v>
      </c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spans="1:28" ht="22.5" customHeight="1">
      <c r="A517" s="14"/>
      <c r="B517" s="15"/>
      <c r="C517" s="15"/>
      <c r="D517" s="15"/>
      <c r="E517" s="17"/>
      <c r="F517" s="18">
        <f ca="1">IFERROR(__xludf.DUMMYFUNCTION("IF(E517="""", 0, SUM(ARRAYFORMULA(IFERROR(VLOOKUP(TRIM(SPLIT(E517, "","")), PRICELIST!C:D, 2, FALSE), 0))))"),0)</f>
        <v>0</v>
      </c>
      <c r="G517" s="17"/>
      <c r="H517" s="19">
        <f t="shared" ca="1" si="2"/>
        <v>0</v>
      </c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spans="1:28" ht="22.5" customHeight="1">
      <c r="A518" s="14"/>
      <c r="B518" s="15"/>
      <c r="C518" s="15"/>
      <c r="D518" s="15"/>
      <c r="E518" s="17"/>
      <c r="F518" s="18">
        <f ca="1">IFERROR(__xludf.DUMMYFUNCTION("IF(E518="""", 0, SUM(ARRAYFORMULA(IFERROR(VLOOKUP(TRIM(SPLIT(E518, "","")), PRICELIST!C:D, 2, FALSE), 0))))"),0)</f>
        <v>0</v>
      </c>
      <c r="G518" s="17"/>
      <c r="H518" s="19">
        <f t="shared" ca="1" si="2"/>
        <v>0</v>
      </c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spans="1:28" ht="22.5" customHeight="1">
      <c r="A519" s="14"/>
      <c r="B519" s="15"/>
      <c r="C519" s="15"/>
      <c r="D519" s="15"/>
      <c r="E519" s="17"/>
      <c r="F519" s="18">
        <f ca="1">IFERROR(__xludf.DUMMYFUNCTION("IF(E519="""", 0, SUM(ARRAYFORMULA(IFERROR(VLOOKUP(TRIM(SPLIT(E519, "","")), PRICELIST!C:D, 2, FALSE), 0))))"),0)</f>
        <v>0</v>
      </c>
      <c r="G519" s="17"/>
      <c r="H519" s="19">
        <f t="shared" ca="1" si="2"/>
        <v>0</v>
      </c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spans="1:28" ht="22.5" customHeight="1">
      <c r="A520" s="14"/>
      <c r="B520" s="15"/>
      <c r="C520" s="15"/>
      <c r="D520" s="15"/>
      <c r="E520" s="17"/>
      <c r="F520" s="18">
        <f ca="1">IFERROR(__xludf.DUMMYFUNCTION("IF(E520="""", 0, SUM(ARRAYFORMULA(IFERROR(VLOOKUP(TRIM(SPLIT(E520, "","")), PRICELIST!C:D, 2, FALSE), 0))))"),0)</f>
        <v>0</v>
      </c>
      <c r="G520" s="17"/>
      <c r="H520" s="19">
        <f t="shared" ca="1" si="2"/>
        <v>0</v>
      </c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spans="1:28" ht="22.5" customHeight="1">
      <c r="A521" s="14"/>
      <c r="B521" s="15"/>
      <c r="C521" s="15"/>
      <c r="D521" s="15"/>
      <c r="E521" s="17"/>
      <c r="F521" s="18">
        <f ca="1">IFERROR(__xludf.DUMMYFUNCTION("IF(E521="""", 0, SUM(ARRAYFORMULA(IFERROR(VLOOKUP(TRIM(SPLIT(E521, "","")), PRICELIST!C:D, 2, FALSE), 0))))"),0)</f>
        <v>0</v>
      </c>
      <c r="G521" s="17"/>
      <c r="H521" s="19">
        <f t="shared" ca="1" si="2"/>
        <v>0</v>
      </c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spans="1:28" ht="22.5" customHeight="1">
      <c r="A522" s="14"/>
      <c r="B522" s="15"/>
      <c r="C522" s="15"/>
      <c r="D522" s="15"/>
      <c r="E522" s="17"/>
      <c r="F522" s="18">
        <f ca="1">IFERROR(__xludf.DUMMYFUNCTION("IF(E522="""", 0, SUM(ARRAYFORMULA(IFERROR(VLOOKUP(TRIM(SPLIT(E522, "","")), PRICELIST!C:D, 2, FALSE), 0))))"),0)</f>
        <v>0</v>
      </c>
      <c r="G522" s="17"/>
      <c r="H522" s="19">
        <f t="shared" ca="1" si="2"/>
        <v>0</v>
      </c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spans="1:28" ht="22.5" customHeight="1">
      <c r="A523" s="14"/>
      <c r="B523" s="15"/>
      <c r="C523" s="15"/>
      <c r="D523" s="15"/>
      <c r="E523" s="17"/>
      <c r="F523" s="18">
        <f ca="1">IFERROR(__xludf.DUMMYFUNCTION("IF(E523="""", 0, SUM(ARRAYFORMULA(IFERROR(VLOOKUP(TRIM(SPLIT(E523, "","")), PRICELIST!C:D, 2, FALSE), 0))))"),0)</f>
        <v>0</v>
      </c>
      <c r="G523" s="17"/>
      <c r="H523" s="19">
        <f t="shared" ca="1" si="2"/>
        <v>0</v>
      </c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spans="1:28" ht="22.5" customHeight="1">
      <c r="A524" s="14"/>
      <c r="B524" s="15"/>
      <c r="C524" s="15"/>
      <c r="D524" s="15"/>
      <c r="E524" s="17"/>
      <c r="F524" s="18">
        <f ca="1">IFERROR(__xludf.DUMMYFUNCTION("IF(E524="""", 0, SUM(ARRAYFORMULA(IFERROR(VLOOKUP(TRIM(SPLIT(E524, "","")), PRICELIST!C:D, 2, FALSE), 0))))"),0)</f>
        <v>0</v>
      </c>
      <c r="G524" s="17"/>
      <c r="H524" s="19">
        <f t="shared" ca="1" si="2"/>
        <v>0</v>
      </c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spans="1:28" ht="22.5" customHeight="1">
      <c r="A525" s="14"/>
      <c r="B525" s="15"/>
      <c r="C525" s="15"/>
      <c r="D525" s="15"/>
      <c r="E525" s="17"/>
      <c r="F525" s="18">
        <f ca="1">IFERROR(__xludf.DUMMYFUNCTION("IF(E525="""", 0, SUM(ARRAYFORMULA(IFERROR(VLOOKUP(TRIM(SPLIT(E525, "","")), PRICELIST!C:D, 2, FALSE), 0))))"),0)</f>
        <v>0</v>
      </c>
      <c r="G525" s="17"/>
      <c r="H525" s="19">
        <f t="shared" ca="1" si="2"/>
        <v>0</v>
      </c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spans="1:28" ht="22.5" customHeight="1">
      <c r="A526" s="14"/>
      <c r="B526" s="15"/>
      <c r="C526" s="15"/>
      <c r="D526" s="15"/>
      <c r="E526" s="17"/>
      <c r="F526" s="18">
        <f ca="1">IFERROR(__xludf.DUMMYFUNCTION("IF(E526="""", 0, SUM(ARRAYFORMULA(IFERROR(VLOOKUP(TRIM(SPLIT(E526, "","")), PRICELIST!C:D, 2, FALSE), 0))))"),0)</f>
        <v>0</v>
      </c>
      <c r="G526" s="17"/>
      <c r="H526" s="19">
        <f t="shared" ca="1" si="2"/>
        <v>0</v>
      </c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spans="1:28" ht="22.5" customHeight="1">
      <c r="A527" s="14"/>
      <c r="B527" s="15"/>
      <c r="C527" s="15"/>
      <c r="D527" s="15"/>
      <c r="E527" s="17"/>
      <c r="F527" s="18">
        <f ca="1">IFERROR(__xludf.DUMMYFUNCTION("IF(E527="""", 0, SUM(ARRAYFORMULA(IFERROR(VLOOKUP(TRIM(SPLIT(E527, "","")), PRICELIST!C:D, 2, FALSE), 0))))"),0)</f>
        <v>0</v>
      </c>
      <c r="G527" s="17"/>
      <c r="H527" s="19">
        <f t="shared" ca="1" si="2"/>
        <v>0</v>
      </c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spans="1:28" ht="22.5" customHeight="1">
      <c r="A528" s="14"/>
      <c r="B528" s="15"/>
      <c r="C528" s="15"/>
      <c r="D528" s="15"/>
      <c r="E528" s="17"/>
      <c r="F528" s="18">
        <f ca="1">IFERROR(__xludf.DUMMYFUNCTION("IF(E528="""", 0, SUM(ARRAYFORMULA(IFERROR(VLOOKUP(TRIM(SPLIT(E528, "","")), PRICELIST!C:D, 2, FALSE), 0))))"),0)</f>
        <v>0</v>
      </c>
      <c r="G528" s="17"/>
      <c r="H528" s="19">
        <f t="shared" ca="1" si="2"/>
        <v>0</v>
      </c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spans="1:28" ht="22.5" customHeight="1">
      <c r="A529" s="14"/>
      <c r="B529" s="15"/>
      <c r="C529" s="15"/>
      <c r="D529" s="15"/>
      <c r="E529" s="17"/>
      <c r="F529" s="18">
        <f ca="1">IFERROR(__xludf.DUMMYFUNCTION("IF(E529="""", 0, SUM(ARRAYFORMULA(IFERROR(VLOOKUP(TRIM(SPLIT(E529, "","")), PRICELIST!C:D, 2, FALSE), 0))))"),0)</f>
        <v>0</v>
      </c>
      <c r="G529" s="17"/>
      <c r="H529" s="19">
        <f t="shared" ref="H529:H783" ca="1" si="3">SUM(F529+G529)</f>
        <v>0</v>
      </c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spans="1:28" ht="22.5" customHeight="1">
      <c r="A530" s="14"/>
      <c r="B530" s="15"/>
      <c r="C530" s="15"/>
      <c r="D530" s="15"/>
      <c r="E530" s="17"/>
      <c r="F530" s="18">
        <f ca="1">IFERROR(__xludf.DUMMYFUNCTION("IF(E530="""", 0, SUM(ARRAYFORMULA(IFERROR(VLOOKUP(TRIM(SPLIT(E530, "","")), PRICELIST!C:D, 2, FALSE), 0))))"),0)</f>
        <v>0</v>
      </c>
      <c r="G530" s="17"/>
      <c r="H530" s="19">
        <f t="shared" ca="1" si="3"/>
        <v>0</v>
      </c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spans="1:28" ht="22.5" customHeight="1">
      <c r="A531" s="14"/>
      <c r="B531" s="15"/>
      <c r="C531" s="15"/>
      <c r="D531" s="15"/>
      <c r="E531" s="17"/>
      <c r="F531" s="18">
        <f ca="1">IFERROR(__xludf.DUMMYFUNCTION("IF(E531="""", 0, SUM(ARRAYFORMULA(IFERROR(VLOOKUP(TRIM(SPLIT(E531, "","")), PRICELIST!C:D, 2, FALSE), 0))))"),0)</f>
        <v>0</v>
      </c>
      <c r="G531" s="17"/>
      <c r="H531" s="19">
        <f t="shared" ca="1" si="3"/>
        <v>0</v>
      </c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spans="1:28" ht="22.5" customHeight="1">
      <c r="A532" s="14"/>
      <c r="B532" s="15"/>
      <c r="C532" s="15"/>
      <c r="D532" s="15"/>
      <c r="E532" s="17"/>
      <c r="F532" s="18">
        <f ca="1">IFERROR(__xludf.DUMMYFUNCTION("IF(E532="""", 0, SUM(ARRAYFORMULA(IFERROR(VLOOKUP(TRIM(SPLIT(E532, "","")), PRICELIST!C:D, 2, FALSE), 0))))"),0)</f>
        <v>0</v>
      </c>
      <c r="G532" s="17"/>
      <c r="H532" s="19">
        <f t="shared" ca="1" si="3"/>
        <v>0</v>
      </c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spans="1:28" ht="22.5" customHeight="1">
      <c r="A533" s="14"/>
      <c r="B533" s="15"/>
      <c r="C533" s="15"/>
      <c r="D533" s="15"/>
      <c r="E533" s="17"/>
      <c r="F533" s="18">
        <f ca="1">IFERROR(__xludf.DUMMYFUNCTION("IF(E533="""", 0, SUM(ARRAYFORMULA(IFERROR(VLOOKUP(TRIM(SPLIT(E533, "","")), PRICELIST!C:D, 2, FALSE), 0))))"),0)</f>
        <v>0</v>
      </c>
      <c r="G533" s="17"/>
      <c r="H533" s="19">
        <f t="shared" ca="1" si="3"/>
        <v>0</v>
      </c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spans="1:28" ht="22.5" customHeight="1">
      <c r="A534" s="14"/>
      <c r="B534" s="15"/>
      <c r="C534" s="15"/>
      <c r="D534" s="15"/>
      <c r="E534" s="17"/>
      <c r="F534" s="18">
        <f ca="1">IFERROR(__xludf.DUMMYFUNCTION("IF(E534="""", 0, SUM(ARRAYFORMULA(IFERROR(VLOOKUP(TRIM(SPLIT(E534, "","")), PRICELIST!C:D, 2, FALSE), 0))))"),0)</f>
        <v>0</v>
      </c>
      <c r="G534" s="17"/>
      <c r="H534" s="19">
        <f t="shared" ca="1" si="3"/>
        <v>0</v>
      </c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spans="1:28" ht="22.5" customHeight="1">
      <c r="A535" s="14"/>
      <c r="B535" s="15"/>
      <c r="C535" s="15"/>
      <c r="D535" s="15"/>
      <c r="E535" s="17"/>
      <c r="F535" s="18">
        <f ca="1">IFERROR(__xludf.DUMMYFUNCTION("IF(E535="""", 0, SUM(ARRAYFORMULA(IFERROR(VLOOKUP(TRIM(SPLIT(E535, "","")), PRICELIST!C:D, 2, FALSE), 0))))"),0)</f>
        <v>0</v>
      </c>
      <c r="G535" s="17"/>
      <c r="H535" s="19">
        <f t="shared" ca="1" si="3"/>
        <v>0</v>
      </c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spans="1:28" ht="22.5" customHeight="1">
      <c r="A536" s="14"/>
      <c r="B536" s="15"/>
      <c r="C536" s="15"/>
      <c r="D536" s="15"/>
      <c r="E536" s="17"/>
      <c r="F536" s="18">
        <f ca="1">IFERROR(__xludf.DUMMYFUNCTION("IF(E536="""", 0, SUM(ARRAYFORMULA(IFERROR(VLOOKUP(TRIM(SPLIT(E536, "","")), PRICELIST!C:D, 2, FALSE), 0))))"),0)</f>
        <v>0</v>
      </c>
      <c r="G536" s="17"/>
      <c r="H536" s="19">
        <f t="shared" ca="1" si="3"/>
        <v>0</v>
      </c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spans="1:28" ht="22.5" customHeight="1">
      <c r="A537" s="14"/>
      <c r="B537" s="15"/>
      <c r="C537" s="15"/>
      <c r="D537" s="15"/>
      <c r="E537" s="17"/>
      <c r="F537" s="18">
        <f ca="1">IFERROR(__xludf.DUMMYFUNCTION("IF(E537="""", 0, SUM(ARRAYFORMULA(IFERROR(VLOOKUP(TRIM(SPLIT(E537, "","")), PRICELIST!C:D, 2, FALSE), 0))))"),0)</f>
        <v>0</v>
      </c>
      <c r="G537" s="17"/>
      <c r="H537" s="19">
        <f t="shared" ca="1" si="3"/>
        <v>0</v>
      </c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spans="1:28" ht="22.5" customHeight="1">
      <c r="A538" s="14"/>
      <c r="B538" s="15"/>
      <c r="C538" s="15"/>
      <c r="D538" s="15"/>
      <c r="E538" s="17"/>
      <c r="F538" s="18">
        <f ca="1">IFERROR(__xludf.DUMMYFUNCTION("IF(E538="""", 0, SUM(ARRAYFORMULA(IFERROR(VLOOKUP(TRIM(SPLIT(E538, "","")), PRICELIST!C:D, 2, FALSE), 0))))"),0)</f>
        <v>0</v>
      </c>
      <c r="G538" s="17"/>
      <c r="H538" s="19">
        <f t="shared" ca="1" si="3"/>
        <v>0</v>
      </c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spans="1:28" ht="22.5" customHeight="1">
      <c r="A539" s="14"/>
      <c r="B539" s="15"/>
      <c r="C539" s="15"/>
      <c r="D539" s="15"/>
      <c r="E539" s="17"/>
      <c r="F539" s="18">
        <f ca="1">IFERROR(__xludf.DUMMYFUNCTION("IF(E539="""", 0, SUM(ARRAYFORMULA(IFERROR(VLOOKUP(TRIM(SPLIT(E539, "","")), PRICELIST!C:D, 2, FALSE), 0))))"),0)</f>
        <v>0</v>
      </c>
      <c r="G539" s="17"/>
      <c r="H539" s="19">
        <f t="shared" ca="1" si="3"/>
        <v>0</v>
      </c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spans="1:28" ht="22.5" customHeight="1">
      <c r="A540" s="14"/>
      <c r="B540" s="15"/>
      <c r="C540" s="15"/>
      <c r="D540" s="15"/>
      <c r="E540" s="17"/>
      <c r="F540" s="18">
        <f ca="1">IFERROR(__xludf.DUMMYFUNCTION("IF(E540="""", 0, SUM(ARRAYFORMULA(IFERROR(VLOOKUP(TRIM(SPLIT(E540, "","")), PRICELIST!C:D, 2, FALSE), 0))))"),0)</f>
        <v>0</v>
      </c>
      <c r="G540" s="17"/>
      <c r="H540" s="19">
        <f t="shared" ca="1" si="3"/>
        <v>0</v>
      </c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spans="1:28" ht="22.5" customHeight="1">
      <c r="A541" s="14"/>
      <c r="B541" s="15"/>
      <c r="C541" s="15"/>
      <c r="D541" s="15"/>
      <c r="E541" s="17"/>
      <c r="F541" s="18">
        <f ca="1">IFERROR(__xludf.DUMMYFUNCTION("IF(E541="""", 0, SUM(ARRAYFORMULA(IFERROR(VLOOKUP(TRIM(SPLIT(E541, "","")), PRICELIST!C:D, 2, FALSE), 0))))"),0)</f>
        <v>0</v>
      </c>
      <c r="G541" s="17"/>
      <c r="H541" s="19">
        <f t="shared" ca="1" si="3"/>
        <v>0</v>
      </c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spans="1:28" ht="22.5" customHeight="1">
      <c r="A542" s="14"/>
      <c r="B542" s="15"/>
      <c r="C542" s="15"/>
      <c r="D542" s="15"/>
      <c r="E542" s="17"/>
      <c r="F542" s="18">
        <f ca="1">IFERROR(__xludf.DUMMYFUNCTION("IF(E542="""", 0, SUM(ARRAYFORMULA(IFERROR(VLOOKUP(TRIM(SPLIT(E542, "","")), PRICELIST!C:D, 2, FALSE), 0))))"),0)</f>
        <v>0</v>
      </c>
      <c r="G542" s="17"/>
      <c r="H542" s="19">
        <f t="shared" ca="1" si="3"/>
        <v>0</v>
      </c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spans="1:28" ht="22.5" customHeight="1">
      <c r="A543" s="14"/>
      <c r="B543" s="15"/>
      <c r="C543" s="15"/>
      <c r="D543" s="15"/>
      <c r="E543" s="17"/>
      <c r="F543" s="18">
        <f ca="1">IFERROR(__xludf.DUMMYFUNCTION("IF(E543="""", 0, SUM(ARRAYFORMULA(IFERROR(VLOOKUP(TRIM(SPLIT(E543, "","")), PRICELIST!C:D, 2, FALSE), 0))))"),0)</f>
        <v>0</v>
      </c>
      <c r="G543" s="17"/>
      <c r="H543" s="19">
        <f t="shared" ca="1" si="3"/>
        <v>0</v>
      </c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spans="1:28" ht="22.5" customHeight="1">
      <c r="A544" s="14"/>
      <c r="B544" s="15"/>
      <c r="C544" s="15"/>
      <c r="D544" s="15"/>
      <c r="E544" s="17"/>
      <c r="F544" s="18">
        <f ca="1">IFERROR(__xludf.DUMMYFUNCTION("IF(E544="""", 0, SUM(ARRAYFORMULA(IFERROR(VLOOKUP(TRIM(SPLIT(E544, "","")), PRICELIST!C:D, 2, FALSE), 0))))"),0)</f>
        <v>0</v>
      </c>
      <c r="G544" s="17"/>
      <c r="H544" s="19">
        <f t="shared" ca="1" si="3"/>
        <v>0</v>
      </c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spans="1:28" ht="22.5" customHeight="1">
      <c r="A545" s="14"/>
      <c r="B545" s="15"/>
      <c r="C545" s="15"/>
      <c r="D545" s="15"/>
      <c r="E545" s="17"/>
      <c r="F545" s="18">
        <f ca="1">IFERROR(__xludf.DUMMYFUNCTION("IF(E545="""", 0, SUM(ARRAYFORMULA(IFERROR(VLOOKUP(TRIM(SPLIT(E545, "","")), PRICELIST!C:D, 2, FALSE), 0))))"),0)</f>
        <v>0</v>
      </c>
      <c r="G545" s="17"/>
      <c r="H545" s="19">
        <f t="shared" ca="1" si="3"/>
        <v>0</v>
      </c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spans="1:28" ht="22.5" customHeight="1">
      <c r="A546" s="14"/>
      <c r="B546" s="15"/>
      <c r="C546" s="15"/>
      <c r="D546" s="15"/>
      <c r="E546" s="17"/>
      <c r="F546" s="18">
        <f ca="1">IFERROR(__xludf.DUMMYFUNCTION("IF(E546="""", 0, SUM(ARRAYFORMULA(IFERROR(VLOOKUP(TRIM(SPLIT(E546, "","")), PRICELIST!C:D, 2, FALSE), 0))))"),0)</f>
        <v>0</v>
      </c>
      <c r="G546" s="17"/>
      <c r="H546" s="19">
        <f t="shared" ca="1" si="3"/>
        <v>0</v>
      </c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spans="1:28" ht="22.5" customHeight="1">
      <c r="A547" s="14"/>
      <c r="B547" s="15"/>
      <c r="C547" s="15"/>
      <c r="D547" s="15"/>
      <c r="E547" s="17"/>
      <c r="F547" s="18">
        <f ca="1">IFERROR(__xludf.DUMMYFUNCTION("IF(E547="""", 0, SUM(ARRAYFORMULA(IFERROR(VLOOKUP(TRIM(SPLIT(E547, "","")), PRICELIST!C:D, 2, FALSE), 0))))"),0)</f>
        <v>0</v>
      </c>
      <c r="G547" s="17"/>
      <c r="H547" s="19">
        <f t="shared" ca="1" si="3"/>
        <v>0</v>
      </c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spans="1:28" ht="22.5" customHeight="1">
      <c r="A548" s="14"/>
      <c r="B548" s="15"/>
      <c r="C548" s="15"/>
      <c r="D548" s="15"/>
      <c r="E548" s="17"/>
      <c r="F548" s="18">
        <f ca="1">IFERROR(__xludf.DUMMYFUNCTION("IF(E548="""", 0, SUM(ARRAYFORMULA(IFERROR(VLOOKUP(TRIM(SPLIT(E548, "","")), PRICELIST!C:D, 2, FALSE), 0))))"),0)</f>
        <v>0</v>
      </c>
      <c r="G548" s="17"/>
      <c r="H548" s="19">
        <f t="shared" ca="1" si="3"/>
        <v>0</v>
      </c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spans="1:28" ht="22.5" customHeight="1">
      <c r="A549" s="14"/>
      <c r="B549" s="15"/>
      <c r="C549" s="15"/>
      <c r="D549" s="15"/>
      <c r="E549" s="17"/>
      <c r="F549" s="18">
        <f ca="1">IFERROR(__xludf.DUMMYFUNCTION("IF(E549="""", 0, SUM(ARRAYFORMULA(IFERROR(VLOOKUP(TRIM(SPLIT(E549, "","")), PRICELIST!C:D, 2, FALSE), 0))))"),0)</f>
        <v>0</v>
      </c>
      <c r="G549" s="17"/>
      <c r="H549" s="19">
        <f t="shared" ca="1" si="3"/>
        <v>0</v>
      </c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spans="1:28" ht="22.5" customHeight="1">
      <c r="A550" s="14"/>
      <c r="B550" s="15"/>
      <c r="C550" s="15"/>
      <c r="D550" s="15"/>
      <c r="E550" s="17"/>
      <c r="F550" s="18">
        <f ca="1">IFERROR(__xludf.DUMMYFUNCTION("IF(E550="""", 0, SUM(ARRAYFORMULA(IFERROR(VLOOKUP(TRIM(SPLIT(E550, "","")), PRICELIST!C:D, 2, FALSE), 0))))"),0)</f>
        <v>0</v>
      </c>
      <c r="G550" s="17"/>
      <c r="H550" s="19">
        <f t="shared" ca="1" si="3"/>
        <v>0</v>
      </c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spans="1:28" ht="22.5" customHeight="1">
      <c r="A551" s="14"/>
      <c r="B551" s="15"/>
      <c r="C551" s="15"/>
      <c r="D551" s="15"/>
      <c r="E551" s="17"/>
      <c r="F551" s="18">
        <f ca="1">IFERROR(__xludf.DUMMYFUNCTION("IF(E551="""", 0, SUM(ARRAYFORMULA(IFERROR(VLOOKUP(TRIM(SPLIT(E551, "","")), PRICELIST!C:D, 2, FALSE), 0))))"),0)</f>
        <v>0</v>
      </c>
      <c r="G551" s="17"/>
      <c r="H551" s="19">
        <f t="shared" ca="1" si="3"/>
        <v>0</v>
      </c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spans="1:28" ht="22.5" customHeight="1">
      <c r="A552" s="14"/>
      <c r="B552" s="15"/>
      <c r="C552" s="15"/>
      <c r="D552" s="15"/>
      <c r="E552" s="17"/>
      <c r="F552" s="18">
        <f ca="1">IFERROR(__xludf.DUMMYFUNCTION("IF(E552="""", 0, SUM(ARRAYFORMULA(IFERROR(VLOOKUP(TRIM(SPLIT(E552, "","")), PRICELIST!C:D, 2, FALSE), 0))))"),0)</f>
        <v>0</v>
      </c>
      <c r="G552" s="17"/>
      <c r="H552" s="19">
        <f t="shared" ca="1" si="3"/>
        <v>0</v>
      </c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spans="1:28" ht="22.5" customHeight="1">
      <c r="A553" s="14"/>
      <c r="B553" s="15"/>
      <c r="C553" s="15"/>
      <c r="D553" s="15"/>
      <c r="E553" s="17"/>
      <c r="F553" s="18">
        <f ca="1">IFERROR(__xludf.DUMMYFUNCTION("IF(E553="""", 0, SUM(ARRAYFORMULA(IFERROR(VLOOKUP(TRIM(SPLIT(E553, "","")), PRICELIST!C:D, 2, FALSE), 0))))"),0)</f>
        <v>0</v>
      </c>
      <c r="G553" s="17"/>
      <c r="H553" s="19">
        <f t="shared" ca="1" si="3"/>
        <v>0</v>
      </c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spans="1:28" ht="22.5" customHeight="1">
      <c r="A554" s="14"/>
      <c r="B554" s="15"/>
      <c r="C554" s="15"/>
      <c r="D554" s="15"/>
      <c r="E554" s="17"/>
      <c r="F554" s="18">
        <f ca="1">IFERROR(__xludf.DUMMYFUNCTION("IF(E554="""", 0, SUM(ARRAYFORMULA(IFERROR(VLOOKUP(TRIM(SPLIT(E554, "","")), PRICELIST!C:D, 2, FALSE), 0))))"),0)</f>
        <v>0</v>
      </c>
      <c r="G554" s="17"/>
      <c r="H554" s="19">
        <f t="shared" ca="1" si="3"/>
        <v>0</v>
      </c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spans="1:28" ht="22.5" customHeight="1">
      <c r="A555" s="14"/>
      <c r="B555" s="15"/>
      <c r="C555" s="15"/>
      <c r="D555" s="15"/>
      <c r="E555" s="17"/>
      <c r="F555" s="18">
        <f ca="1">IFERROR(__xludf.DUMMYFUNCTION("IF(E555="""", 0, SUM(ARRAYFORMULA(IFERROR(VLOOKUP(TRIM(SPLIT(E555, "","")), PRICELIST!C:D, 2, FALSE), 0))))"),0)</f>
        <v>0</v>
      </c>
      <c r="G555" s="17"/>
      <c r="H555" s="19">
        <f t="shared" ca="1" si="3"/>
        <v>0</v>
      </c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spans="1:28" ht="22.5" customHeight="1">
      <c r="A556" s="14"/>
      <c r="B556" s="15"/>
      <c r="C556" s="15"/>
      <c r="D556" s="15"/>
      <c r="E556" s="17"/>
      <c r="F556" s="18">
        <f ca="1">IFERROR(__xludf.DUMMYFUNCTION("IF(E556="""", 0, SUM(ARRAYFORMULA(IFERROR(VLOOKUP(TRIM(SPLIT(E556, "","")), PRICELIST!C:D, 2, FALSE), 0))))"),0)</f>
        <v>0</v>
      </c>
      <c r="G556" s="17"/>
      <c r="H556" s="19">
        <f t="shared" ca="1" si="3"/>
        <v>0</v>
      </c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spans="1:28" ht="22.5" customHeight="1">
      <c r="A557" s="14"/>
      <c r="B557" s="15"/>
      <c r="C557" s="15"/>
      <c r="D557" s="15"/>
      <c r="E557" s="17"/>
      <c r="F557" s="18">
        <f ca="1">IFERROR(__xludf.DUMMYFUNCTION("IF(E557="""", 0, SUM(ARRAYFORMULA(IFERROR(VLOOKUP(TRIM(SPLIT(E557, "","")), PRICELIST!C:D, 2, FALSE), 0))))"),0)</f>
        <v>0</v>
      </c>
      <c r="G557" s="17"/>
      <c r="H557" s="19">
        <f t="shared" ca="1" si="3"/>
        <v>0</v>
      </c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spans="1:28" ht="22.5" customHeight="1">
      <c r="A558" s="14"/>
      <c r="B558" s="15"/>
      <c r="C558" s="15"/>
      <c r="D558" s="15"/>
      <c r="E558" s="17"/>
      <c r="F558" s="18">
        <f ca="1">IFERROR(__xludf.DUMMYFUNCTION("IF(E558="""", 0, SUM(ARRAYFORMULA(IFERROR(VLOOKUP(TRIM(SPLIT(E558, "","")), PRICELIST!C:D, 2, FALSE), 0))))"),0)</f>
        <v>0</v>
      </c>
      <c r="G558" s="17"/>
      <c r="H558" s="19">
        <f t="shared" ca="1" si="3"/>
        <v>0</v>
      </c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spans="1:28" ht="22.5" customHeight="1">
      <c r="A559" s="14"/>
      <c r="B559" s="15"/>
      <c r="C559" s="15"/>
      <c r="D559" s="15"/>
      <c r="E559" s="17"/>
      <c r="F559" s="18">
        <f ca="1">IFERROR(__xludf.DUMMYFUNCTION("IF(E559="""", 0, SUM(ARRAYFORMULA(IFERROR(VLOOKUP(TRIM(SPLIT(E559, "","")), PRICELIST!C:D, 2, FALSE), 0))))"),0)</f>
        <v>0</v>
      </c>
      <c r="G559" s="17"/>
      <c r="H559" s="19">
        <f t="shared" ca="1" si="3"/>
        <v>0</v>
      </c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spans="1:28" ht="22.5" customHeight="1">
      <c r="A560" s="14"/>
      <c r="B560" s="15"/>
      <c r="C560" s="15"/>
      <c r="D560" s="15"/>
      <c r="E560" s="17"/>
      <c r="F560" s="18">
        <f ca="1">IFERROR(__xludf.DUMMYFUNCTION("IF(E560="""", 0, SUM(ARRAYFORMULA(IFERROR(VLOOKUP(TRIM(SPLIT(E560, "","")), PRICELIST!C:D, 2, FALSE), 0))))"),0)</f>
        <v>0</v>
      </c>
      <c r="G560" s="17"/>
      <c r="H560" s="19">
        <f t="shared" ca="1" si="3"/>
        <v>0</v>
      </c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spans="1:28" ht="22.5" customHeight="1">
      <c r="A561" s="14"/>
      <c r="B561" s="15"/>
      <c r="C561" s="15"/>
      <c r="D561" s="15"/>
      <c r="E561" s="17"/>
      <c r="F561" s="18">
        <f ca="1">IFERROR(__xludf.DUMMYFUNCTION("IF(E561="""", 0, SUM(ARRAYFORMULA(IFERROR(VLOOKUP(TRIM(SPLIT(E561, "","")), PRICELIST!C:D, 2, FALSE), 0))))"),0)</f>
        <v>0</v>
      </c>
      <c r="G561" s="17"/>
      <c r="H561" s="19">
        <f t="shared" ca="1" si="3"/>
        <v>0</v>
      </c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spans="1:28" ht="22.5" customHeight="1">
      <c r="A562" s="14"/>
      <c r="B562" s="15"/>
      <c r="C562" s="15"/>
      <c r="D562" s="15"/>
      <c r="E562" s="17"/>
      <c r="F562" s="18">
        <f ca="1">IFERROR(__xludf.DUMMYFUNCTION("IF(E562="""", 0, SUM(ARRAYFORMULA(IFERROR(VLOOKUP(TRIM(SPLIT(E562, "","")), PRICELIST!C:D, 2, FALSE), 0))))"),0)</f>
        <v>0</v>
      </c>
      <c r="G562" s="17"/>
      <c r="H562" s="19">
        <f t="shared" ca="1" si="3"/>
        <v>0</v>
      </c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spans="1:28" ht="22.5" customHeight="1">
      <c r="A563" s="14"/>
      <c r="B563" s="15"/>
      <c r="C563" s="15"/>
      <c r="D563" s="15"/>
      <c r="E563" s="17"/>
      <c r="F563" s="18">
        <f ca="1">IFERROR(__xludf.DUMMYFUNCTION("IF(E563="""", 0, SUM(ARRAYFORMULA(IFERROR(VLOOKUP(TRIM(SPLIT(E563, "","")), PRICELIST!C:D, 2, FALSE), 0))))"),0)</f>
        <v>0</v>
      </c>
      <c r="G563" s="17"/>
      <c r="H563" s="19">
        <f t="shared" ca="1" si="3"/>
        <v>0</v>
      </c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spans="1:28" ht="22.5" customHeight="1">
      <c r="A564" s="14"/>
      <c r="B564" s="15"/>
      <c r="C564" s="15"/>
      <c r="D564" s="15"/>
      <c r="E564" s="17"/>
      <c r="F564" s="18">
        <f ca="1">IFERROR(__xludf.DUMMYFUNCTION("IF(E564="""", 0, SUM(ARRAYFORMULA(IFERROR(VLOOKUP(TRIM(SPLIT(E564, "","")), PRICELIST!C:D, 2, FALSE), 0))))"),0)</f>
        <v>0</v>
      </c>
      <c r="G564" s="17"/>
      <c r="H564" s="19">
        <f t="shared" ca="1" si="3"/>
        <v>0</v>
      </c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spans="1:28" ht="22.5" customHeight="1">
      <c r="A565" s="14"/>
      <c r="B565" s="15"/>
      <c r="C565" s="15"/>
      <c r="D565" s="15"/>
      <c r="E565" s="17"/>
      <c r="F565" s="18">
        <f ca="1">IFERROR(__xludf.DUMMYFUNCTION("IF(E565="""", 0, SUM(ARRAYFORMULA(IFERROR(VLOOKUP(TRIM(SPLIT(E565, "","")), PRICELIST!C:D, 2, FALSE), 0))))"),0)</f>
        <v>0</v>
      </c>
      <c r="G565" s="17"/>
      <c r="H565" s="19">
        <f t="shared" ca="1" si="3"/>
        <v>0</v>
      </c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spans="1:28" ht="22.5" customHeight="1">
      <c r="A566" s="14"/>
      <c r="B566" s="15"/>
      <c r="C566" s="15"/>
      <c r="D566" s="15"/>
      <c r="E566" s="17"/>
      <c r="F566" s="18">
        <f ca="1">IFERROR(__xludf.DUMMYFUNCTION("IF(E566="""", 0, SUM(ARRAYFORMULA(IFERROR(VLOOKUP(TRIM(SPLIT(E566, "","")), PRICELIST!C:D, 2, FALSE), 0))))"),0)</f>
        <v>0</v>
      </c>
      <c r="G566" s="17"/>
      <c r="H566" s="19">
        <f t="shared" ca="1" si="3"/>
        <v>0</v>
      </c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spans="1:28" ht="22.5" customHeight="1">
      <c r="A567" s="14"/>
      <c r="B567" s="15"/>
      <c r="C567" s="15"/>
      <c r="D567" s="15"/>
      <c r="E567" s="17"/>
      <c r="F567" s="18">
        <f ca="1">IFERROR(__xludf.DUMMYFUNCTION("IF(E567="""", 0, SUM(ARRAYFORMULA(IFERROR(VLOOKUP(TRIM(SPLIT(E567, "","")), PRICELIST!C:D, 2, FALSE), 0))))"),0)</f>
        <v>0</v>
      </c>
      <c r="G567" s="17"/>
      <c r="H567" s="19">
        <f t="shared" ca="1" si="3"/>
        <v>0</v>
      </c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spans="1:28" ht="22.5" customHeight="1">
      <c r="A568" s="14"/>
      <c r="B568" s="15"/>
      <c r="C568" s="15"/>
      <c r="D568" s="15"/>
      <c r="E568" s="17"/>
      <c r="F568" s="18">
        <f ca="1">IFERROR(__xludf.DUMMYFUNCTION("IF(E568="""", 0, SUM(ARRAYFORMULA(IFERROR(VLOOKUP(TRIM(SPLIT(E568, "","")), PRICELIST!C:D, 2, FALSE), 0))))"),0)</f>
        <v>0</v>
      </c>
      <c r="G568" s="17"/>
      <c r="H568" s="19">
        <f t="shared" ca="1" si="3"/>
        <v>0</v>
      </c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spans="1:28" ht="22.5" customHeight="1">
      <c r="A569" s="14"/>
      <c r="B569" s="15"/>
      <c r="C569" s="15"/>
      <c r="D569" s="15"/>
      <c r="E569" s="17"/>
      <c r="F569" s="18">
        <f ca="1">IFERROR(__xludf.DUMMYFUNCTION("IF(E569="""", 0, SUM(ARRAYFORMULA(IFERROR(VLOOKUP(TRIM(SPLIT(E569, "","")), PRICELIST!C:D, 2, FALSE), 0))))"),0)</f>
        <v>0</v>
      </c>
      <c r="G569" s="17"/>
      <c r="H569" s="19">
        <f t="shared" ca="1" si="3"/>
        <v>0</v>
      </c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spans="1:28" ht="22.5" customHeight="1">
      <c r="A570" s="14"/>
      <c r="B570" s="15"/>
      <c r="C570" s="15"/>
      <c r="D570" s="15"/>
      <c r="E570" s="17"/>
      <c r="F570" s="18">
        <f ca="1">IFERROR(__xludf.DUMMYFUNCTION("IF(E570="""", 0, SUM(ARRAYFORMULA(IFERROR(VLOOKUP(TRIM(SPLIT(E570, "","")), PRICELIST!C:D, 2, FALSE), 0))))"),0)</f>
        <v>0</v>
      </c>
      <c r="G570" s="17"/>
      <c r="H570" s="19">
        <f t="shared" ca="1" si="3"/>
        <v>0</v>
      </c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spans="1:28" ht="22.5" customHeight="1">
      <c r="A571" s="14"/>
      <c r="B571" s="15"/>
      <c r="C571" s="15"/>
      <c r="D571" s="15"/>
      <c r="E571" s="17"/>
      <c r="F571" s="18">
        <f ca="1">IFERROR(__xludf.DUMMYFUNCTION("IF(E571="""", 0, SUM(ARRAYFORMULA(IFERROR(VLOOKUP(TRIM(SPLIT(E571, "","")), PRICELIST!C:D, 2, FALSE), 0))))"),0)</f>
        <v>0</v>
      </c>
      <c r="G571" s="17"/>
      <c r="H571" s="19">
        <f t="shared" ca="1" si="3"/>
        <v>0</v>
      </c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spans="1:28" ht="22.5" customHeight="1">
      <c r="A572" s="14"/>
      <c r="B572" s="15"/>
      <c r="C572" s="15"/>
      <c r="D572" s="15"/>
      <c r="E572" s="17"/>
      <c r="F572" s="18">
        <f ca="1">IFERROR(__xludf.DUMMYFUNCTION("IF(E572="""", 0, SUM(ARRAYFORMULA(IFERROR(VLOOKUP(TRIM(SPLIT(E572, "","")), PRICELIST!C:D, 2, FALSE), 0))))"),0)</f>
        <v>0</v>
      </c>
      <c r="G572" s="17"/>
      <c r="H572" s="19">
        <f t="shared" ca="1" si="3"/>
        <v>0</v>
      </c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spans="1:28" ht="22.5" customHeight="1">
      <c r="A573" s="14"/>
      <c r="B573" s="15"/>
      <c r="C573" s="15"/>
      <c r="D573" s="15"/>
      <c r="E573" s="17"/>
      <c r="F573" s="18">
        <f ca="1">IFERROR(__xludf.DUMMYFUNCTION("IF(E573="""", 0, SUM(ARRAYFORMULA(IFERROR(VLOOKUP(TRIM(SPLIT(E573, "","")), PRICELIST!C:D, 2, FALSE), 0))))"),0)</f>
        <v>0</v>
      </c>
      <c r="G573" s="17"/>
      <c r="H573" s="19">
        <f t="shared" ca="1" si="3"/>
        <v>0</v>
      </c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spans="1:28" ht="22.5" customHeight="1">
      <c r="A574" s="14"/>
      <c r="B574" s="15"/>
      <c r="C574" s="15"/>
      <c r="D574" s="15"/>
      <c r="E574" s="17"/>
      <c r="F574" s="18">
        <f ca="1">IFERROR(__xludf.DUMMYFUNCTION("IF(E574="""", 0, SUM(ARRAYFORMULA(IFERROR(VLOOKUP(TRIM(SPLIT(E574, "","")), PRICELIST!C:D, 2, FALSE), 0))))"),0)</f>
        <v>0</v>
      </c>
      <c r="G574" s="17"/>
      <c r="H574" s="19">
        <f t="shared" ca="1" si="3"/>
        <v>0</v>
      </c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spans="1:28" ht="22.5" customHeight="1">
      <c r="A575" s="14"/>
      <c r="B575" s="15"/>
      <c r="C575" s="15"/>
      <c r="D575" s="15"/>
      <c r="E575" s="17"/>
      <c r="F575" s="18">
        <f ca="1">IFERROR(__xludf.DUMMYFUNCTION("IF(E575="""", 0, SUM(ARRAYFORMULA(IFERROR(VLOOKUP(TRIM(SPLIT(E575, "","")), PRICELIST!C:D, 2, FALSE), 0))))"),0)</f>
        <v>0</v>
      </c>
      <c r="G575" s="17"/>
      <c r="H575" s="19">
        <f t="shared" ca="1" si="3"/>
        <v>0</v>
      </c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spans="1:28" ht="22.5" customHeight="1">
      <c r="A576" s="14"/>
      <c r="B576" s="15"/>
      <c r="C576" s="15"/>
      <c r="D576" s="15"/>
      <c r="E576" s="17"/>
      <c r="F576" s="18">
        <f ca="1">IFERROR(__xludf.DUMMYFUNCTION("IF(E576="""", 0, SUM(ARRAYFORMULA(IFERROR(VLOOKUP(TRIM(SPLIT(E576, "","")), PRICELIST!C:D, 2, FALSE), 0))))"),0)</f>
        <v>0</v>
      </c>
      <c r="G576" s="17"/>
      <c r="H576" s="19">
        <f t="shared" ca="1" si="3"/>
        <v>0</v>
      </c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spans="1:28" ht="22.5" customHeight="1">
      <c r="A577" s="14"/>
      <c r="B577" s="15"/>
      <c r="C577" s="15"/>
      <c r="D577" s="15"/>
      <c r="E577" s="17"/>
      <c r="F577" s="18">
        <f ca="1">IFERROR(__xludf.DUMMYFUNCTION("IF(E577="""", 0, SUM(ARRAYFORMULA(IFERROR(VLOOKUP(TRIM(SPLIT(E577, "","")), PRICELIST!C:D, 2, FALSE), 0))))"),0)</f>
        <v>0</v>
      </c>
      <c r="G577" s="17"/>
      <c r="H577" s="19">
        <f t="shared" ca="1" si="3"/>
        <v>0</v>
      </c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spans="1:28" ht="22.5" customHeight="1">
      <c r="A578" s="14"/>
      <c r="B578" s="15"/>
      <c r="C578" s="15"/>
      <c r="D578" s="15"/>
      <c r="E578" s="17"/>
      <c r="F578" s="18">
        <f ca="1">IFERROR(__xludf.DUMMYFUNCTION("IF(E578="""", 0, SUM(ARRAYFORMULA(IFERROR(VLOOKUP(TRIM(SPLIT(E578, "","")), PRICELIST!C:D, 2, FALSE), 0))))"),0)</f>
        <v>0</v>
      </c>
      <c r="G578" s="17"/>
      <c r="H578" s="19">
        <f t="shared" ca="1" si="3"/>
        <v>0</v>
      </c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spans="1:28" ht="22.5" customHeight="1">
      <c r="A579" s="14"/>
      <c r="B579" s="15"/>
      <c r="C579" s="15"/>
      <c r="D579" s="15"/>
      <c r="E579" s="17"/>
      <c r="F579" s="18">
        <f ca="1">IFERROR(__xludf.DUMMYFUNCTION("IF(E579="""", 0, SUM(ARRAYFORMULA(IFERROR(VLOOKUP(TRIM(SPLIT(E579, "","")), PRICELIST!C:D, 2, FALSE), 0))))"),0)</f>
        <v>0</v>
      </c>
      <c r="G579" s="17"/>
      <c r="H579" s="19">
        <f t="shared" ca="1" si="3"/>
        <v>0</v>
      </c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spans="1:28" ht="22.5" customHeight="1">
      <c r="A580" s="14"/>
      <c r="B580" s="15"/>
      <c r="C580" s="15"/>
      <c r="D580" s="15"/>
      <c r="E580" s="17"/>
      <c r="F580" s="18">
        <f ca="1">IFERROR(__xludf.DUMMYFUNCTION("IF(E580="""", 0, SUM(ARRAYFORMULA(IFERROR(VLOOKUP(TRIM(SPLIT(E580, "","")), PRICELIST!C:D, 2, FALSE), 0))))"),0)</f>
        <v>0</v>
      </c>
      <c r="G580" s="17"/>
      <c r="H580" s="19">
        <f t="shared" ca="1" si="3"/>
        <v>0</v>
      </c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spans="1:28" ht="22.5" customHeight="1">
      <c r="A581" s="14"/>
      <c r="B581" s="15"/>
      <c r="C581" s="15"/>
      <c r="D581" s="15"/>
      <c r="E581" s="17"/>
      <c r="F581" s="18">
        <f ca="1">IFERROR(__xludf.DUMMYFUNCTION("IF(E581="""", 0, SUM(ARRAYFORMULA(IFERROR(VLOOKUP(TRIM(SPLIT(E581, "","")), PRICELIST!C:D, 2, FALSE), 0))))"),0)</f>
        <v>0</v>
      </c>
      <c r="G581" s="17"/>
      <c r="H581" s="19">
        <f t="shared" ca="1" si="3"/>
        <v>0</v>
      </c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spans="1:28" ht="22.5" customHeight="1">
      <c r="A582" s="14"/>
      <c r="B582" s="15"/>
      <c r="C582" s="15"/>
      <c r="D582" s="15"/>
      <c r="E582" s="17"/>
      <c r="F582" s="18">
        <f ca="1">IFERROR(__xludf.DUMMYFUNCTION("IF(E582="""", 0, SUM(ARRAYFORMULA(IFERROR(VLOOKUP(TRIM(SPLIT(E582, "","")), PRICELIST!C:D, 2, FALSE), 0))))"),0)</f>
        <v>0</v>
      </c>
      <c r="G582" s="17"/>
      <c r="H582" s="19">
        <f t="shared" ca="1" si="3"/>
        <v>0</v>
      </c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spans="1:28" ht="22.5" customHeight="1">
      <c r="A583" s="14"/>
      <c r="B583" s="15"/>
      <c r="C583" s="15"/>
      <c r="D583" s="15"/>
      <c r="E583" s="17"/>
      <c r="F583" s="18">
        <f ca="1">IFERROR(__xludf.DUMMYFUNCTION("IF(E583="""", 0, SUM(ARRAYFORMULA(IFERROR(VLOOKUP(TRIM(SPLIT(E583, "","")), PRICELIST!C:D, 2, FALSE), 0))))"),0)</f>
        <v>0</v>
      </c>
      <c r="G583" s="17"/>
      <c r="H583" s="19">
        <f t="shared" ca="1" si="3"/>
        <v>0</v>
      </c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spans="1:28" ht="22.5" customHeight="1">
      <c r="A584" s="14"/>
      <c r="B584" s="15"/>
      <c r="C584" s="15"/>
      <c r="D584" s="15"/>
      <c r="E584" s="17"/>
      <c r="F584" s="18">
        <f ca="1">IFERROR(__xludf.DUMMYFUNCTION("IF(E584="""", 0, SUM(ARRAYFORMULA(IFERROR(VLOOKUP(TRIM(SPLIT(E584, "","")), PRICELIST!C:D, 2, FALSE), 0))))"),0)</f>
        <v>0</v>
      </c>
      <c r="G584" s="17"/>
      <c r="H584" s="19">
        <f t="shared" ca="1" si="3"/>
        <v>0</v>
      </c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spans="1:28" ht="22.5" customHeight="1">
      <c r="A585" s="14"/>
      <c r="B585" s="15"/>
      <c r="C585" s="15"/>
      <c r="D585" s="15"/>
      <c r="E585" s="17"/>
      <c r="F585" s="18">
        <f ca="1">IFERROR(__xludf.DUMMYFUNCTION("IF(E585="""", 0, SUM(ARRAYFORMULA(IFERROR(VLOOKUP(TRIM(SPLIT(E585, "","")), PRICELIST!C:D, 2, FALSE), 0))))"),0)</f>
        <v>0</v>
      </c>
      <c r="G585" s="17"/>
      <c r="H585" s="19">
        <f t="shared" ca="1" si="3"/>
        <v>0</v>
      </c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spans="1:28" ht="22.5" customHeight="1">
      <c r="A586" s="14"/>
      <c r="B586" s="15"/>
      <c r="C586" s="15"/>
      <c r="D586" s="15"/>
      <c r="E586" s="17"/>
      <c r="F586" s="18">
        <f ca="1">IFERROR(__xludf.DUMMYFUNCTION("IF(E586="""", 0, SUM(ARRAYFORMULA(IFERROR(VLOOKUP(TRIM(SPLIT(E586, "","")), PRICELIST!C:D, 2, FALSE), 0))))"),0)</f>
        <v>0</v>
      </c>
      <c r="G586" s="17"/>
      <c r="H586" s="19">
        <f t="shared" ca="1" si="3"/>
        <v>0</v>
      </c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spans="1:28" ht="22.5" customHeight="1">
      <c r="A587" s="14"/>
      <c r="B587" s="15"/>
      <c r="C587" s="15"/>
      <c r="D587" s="15"/>
      <c r="E587" s="17"/>
      <c r="F587" s="18">
        <f ca="1">IFERROR(__xludf.DUMMYFUNCTION("IF(E587="""", 0, SUM(ARRAYFORMULA(IFERROR(VLOOKUP(TRIM(SPLIT(E587, "","")), PRICELIST!C:D, 2, FALSE), 0))))"),0)</f>
        <v>0</v>
      </c>
      <c r="G587" s="17"/>
      <c r="H587" s="19">
        <f t="shared" ca="1" si="3"/>
        <v>0</v>
      </c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spans="1:28" ht="22.5" customHeight="1">
      <c r="A588" s="14"/>
      <c r="B588" s="15"/>
      <c r="C588" s="15"/>
      <c r="D588" s="15"/>
      <c r="E588" s="17"/>
      <c r="F588" s="18">
        <f ca="1">IFERROR(__xludf.DUMMYFUNCTION("IF(E588="""", 0, SUM(ARRAYFORMULA(IFERROR(VLOOKUP(TRIM(SPLIT(E588, "","")), PRICELIST!C:D, 2, FALSE), 0))))"),0)</f>
        <v>0</v>
      </c>
      <c r="G588" s="17"/>
      <c r="H588" s="19">
        <f t="shared" ca="1" si="3"/>
        <v>0</v>
      </c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spans="1:28" ht="22.5" customHeight="1">
      <c r="A589" s="14"/>
      <c r="B589" s="15"/>
      <c r="C589" s="15"/>
      <c r="D589" s="15"/>
      <c r="E589" s="17"/>
      <c r="F589" s="18">
        <f ca="1">IFERROR(__xludf.DUMMYFUNCTION("IF(E589="""", 0, SUM(ARRAYFORMULA(IFERROR(VLOOKUP(TRIM(SPLIT(E589, "","")), PRICELIST!C:D, 2, FALSE), 0))))"),0)</f>
        <v>0</v>
      </c>
      <c r="G589" s="17"/>
      <c r="H589" s="19">
        <f t="shared" ca="1" si="3"/>
        <v>0</v>
      </c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spans="1:28" ht="22.5" customHeight="1">
      <c r="A590" s="14"/>
      <c r="B590" s="15"/>
      <c r="C590" s="15"/>
      <c r="D590" s="15"/>
      <c r="E590" s="17"/>
      <c r="F590" s="18">
        <f ca="1">IFERROR(__xludf.DUMMYFUNCTION("IF(E590="""", 0, SUM(ARRAYFORMULA(IFERROR(VLOOKUP(TRIM(SPLIT(E590, "","")), PRICELIST!C:D, 2, FALSE), 0))))"),0)</f>
        <v>0</v>
      </c>
      <c r="G590" s="17"/>
      <c r="H590" s="19">
        <f t="shared" ca="1" si="3"/>
        <v>0</v>
      </c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spans="1:28" ht="22.5" customHeight="1">
      <c r="A591" s="14"/>
      <c r="B591" s="15"/>
      <c r="C591" s="15"/>
      <c r="D591" s="15"/>
      <c r="E591" s="17"/>
      <c r="F591" s="18">
        <f ca="1">IFERROR(__xludf.DUMMYFUNCTION("IF(E591="""", 0, SUM(ARRAYFORMULA(IFERROR(VLOOKUP(TRIM(SPLIT(E591, "","")), PRICELIST!C:D, 2, FALSE), 0))))"),0)</f>
        <v>0</v>
      </c>
      <c r="G591" s="17"/>
      <c r="H591" s="19">
        <f t="shared" ca="1" si="3"/>
        <v>0</v>
      </c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spans="1:28" ht="22.5" customHeight="1">
      <c r="A592" s="14"/>
      <c r="B592" s="15"/>
      <c r="C592" s="15"/>
      <c r="D592" s="15"/>
      <c r="E592" s="17"/>
      <c r="F592" s="18">
        <f ca="1">IFERROR(__xludf.DUMMYFUNCTION("IF(E592="""", 0, SUM(ARRAYFORMULA(IFERROR(VLOOKUP(TRIM(SPLIT(E592, "","")), PRICELIST!C:D, 2, FALSE), 0))))"),0)</f>
        <v>0</v>
      </c>
      <c r="G592" s="17"/>
      <c r="H592" s="19">
        <f t="shared" ca="1" si="3"/>
        <v>0</v>
      </c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spans="1:28" ht="22.5" customHeight="1">
      <c r="A593" s="14"/>
      <c r="B593" s="15"/>
      <c r="C593" s="15"/>
      <c r="D593" s="15"/>
      <c r="E593" s="17"/>
      <c r="F593" s="18">
        <f ca="1">IFERROR(__xludf.DUMMYFUNCTION("IF(E593="""", 0, SUM(ARRAYFORMULA(IFERROR(VLOOKUP(TRIM(SPLIT(E593, "","")), PRICELIST!C:D, 2, FALSE), 0))))"),0)</f>
        <v>0</v>
      </c>
      <c r="G593" s="17"/>
      <c r="H593" s="19">
        <f t="shared" ca="1" si="3"/>
        <v>0</v>
      </c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spans="1:28" ht="22.5" customHeight="1">
      <c r="A594" s="14"/>
      <c r="B594" s="15"/>
      <c r="C594" s="15"/>
      <c r="D594" s="15"/>
      <c r="E594" s="17"/>
      <c r="F594" s="18">
        <f ca="1">IFERROR(__xludf.DUMMYFUNCTION("IF(E594="""", 0, SUM(ARRAYFORMULA(IFERROR(VLOOKUP(TRIM(SPLIT(E594, "","")), PRICELIST!C:D, 2, FALSE), 0))))"),0)</f>
        <v>0</v>
      </c>
      <c r="G594" s="17"/>
      <c r="H594" s="19">
        <f t="shared" ca="1" si="3"/>
        <v>0</v>
      </c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spans="1:28" ht="22.5" customHeight="1">
      <c r="A595" s="14"/>
      <c r="B595" s="15"/>
      <c r="C595" s="15"/>
      <c r="D595" s="15"/>
      <c r="E595" s="17"/>
      <c r="F595" s="18">
        <f ca="1">IFERROR(__xludf.DUMMYFUNCTION("IF(E595="""", 0, SUM(ARRAYFORMULA(IFERROR(VLOOKUP(TRIM(SPLIT(E595, "","")), PRICELIST!C:D, 2, FALSE), 0))))"),0)</f>
        <v>0</v>
      </c>
      <c r="G595" s="17"/>
      <c r="H595" s="19">
        <f t="shared" ca="1" si="3"/>
        <v>0</v>
      </c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spans="1:28" ht="22.5" customHeight="1">
      <c r="A596" s="14"/>
      <c r="B596" s="15"/>
      <c r="C596" s="15"/>
      <c r="D596" s="15"/>
      <c r="E596" s="17"/>
      <c r="F596" s="18">
        <f ca="1">IFERROR(__xludf.DUMMYFUNCTION("IF(E596="""", 0, SUM(ARRAYFORMULA(IFERROR(VLOOKUP(TRIM(SPLIT(E596, "","")), PRICELIST!C:D, 2, FALSE), 0))))"),0)</f>
        <v>0</v>
      </c>
      <c r="G596" s="17"/>
      <c r="H596" s="19">
        <f t="shared" ca="1" si="3"/>
        <v>0</v>
      </c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spans="1:28" ht="22.5" customHeight="1">
      <c r="A597" s="14"/>
      <c r="B597" s="15"/>
      <c r="C597" s="15"/>
      <c r="D597" s="15"/>
      <c r="E597" s="17"/>
      <c r="F597" s="18">
        <f ca="1">IFERROR(__xludf.DUMMYFUNCTION("IF(E597="""", 0, SUM(ARRAYFORMULA(IFERROR(VLOOKUP(TRIM(SPLIT(E597, "","")), PRICELIST!C:D, 2, FALSE), 0))))"),0)</f>
        <v>0</v>
      </c>
      <c r="G597" s="17"/>
      <c r="H597" s="19">
        <f t="shared" ca="1" si="3"/>
        <v>0</v>
      </c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spans="1:28" ht="22.5" customHeight="1">
      <c r="A598" s="14"/>
      <c r="B598" s="15"/>
      <c r="C598" s="15"/>
      <c r="D598" s="15"/>
      <c r="E598" s="17"/>
      <c r="F598" s="18">
        <f ca="1">IFERROR(__xludf.DUMMYFUNCTION("IF(E598="""", 0, SUM(ARRAYFORMULA(IFERROR(VLOOKUP(TRIM(SPLIT(E598, "","")), PRICELIST!C:D, 2, FALSE), 0))))"),0)</f>
        <v>0</v>
      </c>
      <c r="G598" s="17"/>
      <c r="H598" s="19">
        <f t="shared" ca="1" si="3"/>
        <v>0</v>
      </c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spans="1:28" ht="22.5" customHeight="1">
      <c r="A599" s="14"/>
      <c r="B599" s="15"/>
      <c r="C599" s="15"/>
      <c r="D599" s="15"/>
      <c r="E599" s="17"/>
      <c r="F599" s="18">
        <f ca="1">IFERROR(__xludf.DUMMYFUNCTION("IF(E599="""", 0, SUM(ARRAYFORMULA(IFERROR(VLOOKUP(TRIM(SPLIT(E599, "","")), PRICELIST!C:D, 2, FALSE), 0))))"),0)</f>
        <v>0</v>
      </c>
      <c r="G599" s="17"/>
      <c r="H599" s="19">
        <f t="shared" ca="1" si="3"/>
        <v>0</v>
      </c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spans="1:28" ht="22.5" customHeight="1">
      <c r="A600" s="14"/>
      <c r="B600" s="15"/>
      <c r="C600" s="15"/>
      <c r="D600" s="15"/>
      <c r="E600" s="17"/>
      <c r="F600" s="18">
        <f ca="1">IFERROR(__xludf.DUMMYFUNCTION("IF(E600="""", 0, SUM(ARRAYFORMULA(IFERROR(VLOOKUP(TRIM(SPLIT(E600, "","")), PRICELIST!C:D, 2, FALSE), 0))))"),0)</f>
        <v>0</v>
      </c>
      <c r="G600" s="17"/>
      <c r="H600" s="19">
        <f t="shared" ca="1" si="3"/>
        <v>0</v>
      </c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spans="1:28" ht="22.5" customHeight="1">
      <c r="A601" s="14"/>
      <c r="B601" s="15"/>
      <c r="C601" s="15"/>
      <c r="D601" s="15"/>
      <c r="E601" s="17"/>
      <c r="F601" s="18">
        <f ca="1">IFERROR(__xludf.DUMMYFUNCTION("IF(E601="""", 0, SUM(ARRAYFORMULA(IFERROR(VLOOKUP(TRIM(SPLIT(E601, "","")), PRICELIST!C:D, 2, FALSE), 0))))"),0)</f>
        <v>0</v>
      </c>
      <c r="G601" s="17"/>
      <c r="H601" s="19">
        <f t="shared" ca="1" si="3"/>
        <v>0</v>
      </c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spans="1:28" ht="22.5" customHeight="1">
      <c r="A602" s="14"/>
      <c r="B602" s="15"/>
      <c r="C602" s="15"/>
      <c r="D602" s="15"/>
      <c r="E602" s="17"/>
      <c r="F602" s="18">
        <f ca="1">IFERROR(__xludf.DUMMYFUNCTION("IF(E602="""", 0, SUM(ARRAYFORMULA(IFERROR(VLOOKUP(TRIM(SPLIT(E602, "","")), PRICELIST!C:D, 2, FALSE), 0))))"),0)</f>
        <v>0</v>
      </c>
      <c r="G602" s="17"/>
      <c r="H602" s="19">
        <f t="shared" ca="1" si="3"/>
        <v>0</v>
      </c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spans="1:28" ht="22.5" customHeight="1">
      <c r="A603" s="14"/>
      <c r="B603" s="15"/>
      <c r="C603" s="15"/>
      <c r="D603" s="15"/>
      <c r="E603" s="17"/>
      <c r="F603" s="18">
        <f ca="1">IFERROR(__xludf.DUMMYFUNCTION("IF(E603="""", 0, SUM(ARRAYFORMULA(IFERROR(VLOOKUP(TRIM(SPLIT(E603, "","")), PRICELIST!C:D, 2, FALSE), 0))))"),0)</f>
        <v>0</v>
      </c>
      <c r="G603" s="17"/>
      <c r="H603" s="19">
        <f t="shared" ca="1" si="3"/>
        <v>0</v>
      </c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spans="1:28" ht="22.5" customHeight="1">
      <c r="A604" s="14"/>
      <c r="B604" s="15"/>
      <c r="C604" s="15"/>
      <c r="D604" s="15"/>
      <c r="E604" s="17"/>
      <c r="F604" s="18">
        <f ca="1">IFERROR(__xludf.DUMMYFUNCTION("IF(E604="""", 0, SUM(ARRAYFORMULA(IFERROR(VLOOKUP(TRIM(SPLIT(E604, "","")), PRICELIST!C:D, 2, FALSE), 0))))"),0)</f>
        <v>0</v>
      </c>
      <c r="G604" s="17"/>
      <c r="H604" s="19">
        <f t="shared" ca="1" si="3"/>
        <v>0</v>
      </c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spans="1:28" ht="22.5" customHeight="1">
      <c r="A605" s="14"/>
      <c r="B605" s="15"/>
      <c r="C605" s="15"/>
      <c r="D605" s="15"/>
      <c r="E605" s="17"/>
      <c r="F605" s="18">
        <f ca="1">IFERROR(__xludf.DUMMYFUNCTION("IF(E605="""", 0, SUM(ARRAYFORMULA(IFERROR(VLOOKUP(TRIM(SPLIT(E605, "","")), PRICELIST!C:D, 2, FALSE), 0))))"),0)</f>
        <v>0</v>
      </c>
      <c r="G605" s="17"/>
      <c r="H605" s="19">
        <f t="shared" ca="1" si="3"/>
        <v>0</v>
      </c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spans="1:28" ht="22.5" customHeight="1">
      <c r="A606" s="14"/>
      <c r="B606" s="15"/>
      <c r="C606" s="15"/>
      <c r="D606" s="15"/>
      <c r="E606" s="17"/>
      <c r="F606" s="18">
        <f ca="1">IFERROR(__xludf.DUMMYFUNCTION("IF(E606="""", 0, SUM(ARRAYFORMULA(IFERROR(VLOOKUP(TRIM(SPLIT(E606, "","")), PRICELIST!C:D, 2, FALSE), 0))))"),0)</f>
        <v>0</v>
      </c>
      <c r="G606" s="17"/>
      <c r="H606" s="19">
        <f t="shared" ca="1" si="3"/>
        <v>0</v>
      </c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spans="1:28" ht="22.5" customHeight="1">
      <c r="A607" s="14"/>
      <c r="B607" s="15"/>
      <c r="C607" s="15"/>
      <c r="D607" s="15"/>
      <c r="E607" s="17"/>
      <c r="F607" s="18">
        <f ca="1">IFERROR(__xludf.DUMMYFUNCTION("IF(E607="""", 0, SUM(ARRAYFORMULA(IFERROR(VLOOKUP(TRIM(SPLIT(E607, "","")), PRICELIST!C:D, 2, FALSE), 0))))"),0)</f>
        <v>0</v>
      </c>
      <c r="G607" s="17"/>
      <c r="H607" s="19">
        <f t="shared" ca="1" si="3"/>
        <v>0</v>
      </c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spans="1:28" ht="22.5" customHeight="1">
      <c r="A608" s="14"/>
      <c r="B608" s="15"/>
      <c r="C608" s="15"/>
      <c r="D608" s="15"/>
      <c r="E608" s="17"/>
      <c r="F608" s="18">
        <f ca="1">IFERROR(__xludf.DUMMYFUNCTION("IF(E608="""", 0, SUM(ARRAYFORMULA(IFERROR(VLOOKUP(TRIM(SPLIT(E608, "","")), PRICELIST!C:D, 2, FALSE), 0))))"),0)</f>
        <v>0</v>
      </c>
      <c r="G608" s="17"/>
      <c r="H608" s="19">
        <f t="shared" ca="1" si="3"/>
        <v>0</v>
      </c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spans="1:28" ht="22.5" customHeight="1">
      <c r="A609" s="14"/>
      <c r="B609" s="15"/>
      <c r="C609" s="15"/>
      <c r="D609" s="15"/>
      <c r="E609" s="17"/>
      <c r="F609" s="18">
        <f ca="1">IFERROR(__xludf.DUMMYFUNCTION("IF(E609="""", 0, SUM(ARRAYFORMULA(IFERROR(VLOOKUP(TRIM(SPLIT(E609, "","")), PRICELIST!C:D, 2, FALSE), 0))))"),0)</f>
        <v>0</v>
      </c>
      <c r="G609" s="17"/>
      <c r="H609" s="19">
        <f t="shared" ca="1" si="3"/>
        <v>0</v>
      </c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spans="1:28" ht="22.5" customHeight="1">
      <c r="A610" s="14"/>
      <c r="B610" s="15"/>
      <c r="C610" s="15"/>
      <c r="D610" s="15"/>
      <c r="E610" s="17"/>
      <c r="F610" s="18">
        <f ca="1">IFERROR(__xludf.DUMMYFUNCTION("IF(E610="""", 0, SUM(ARRAYFORMULA(IFERROR(VLOOKUP(TRIM(SPLIT(E610, "","")), PRICELIST!C:D, 2, FALSE), 0))))"),0)</f>
        <v>0</v>
      </c>
      <c r="G610" s="17"/>
      <c r="H610" s="19">
        <f t="shared" ca="1" si="3"/>
        <v>0</v>
      </c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spans="1:28" ht="22.5" customHeight="1">
      <c r="A611" s="14"/>
      <c r="B611" s="15"/>
      <c r="C611" s="15"/>
      <c r="D611" s="15"/>
      <c r="E611" s="17"/>
      <c r="F611" s="18">
        <f ca="1">IFERROR(__xludf.DUMMYFUNCTION("IF(E611="""", 0, SUM(ARRAYFORMULA(IFERROR(VLOOKUP(TRIM(SPLIT(E611, "","")), PRICELIST!C:D, 2, FALSE), 0))))"),0)</f>
        <v>0</v>
      </c>
      <c r="G611" s="17"/>
      <c r="H611" s="19">
        <f t="shared" ca="1" si="3"/>
        <v>0</v>
      </c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spans="1:28" ht="22.5" customHeight="1">
      <c r="A612" s="14"/>
      <c r="B612" s="15"/>
      <c r="C612" s="15"/>
      <c r="D612" s="15"/>
      <c r="E612" s="17"/>
      <c r="F612" s="18">
        <f ca="1">IFERROR(__xludf.DUMMYFUNCTION("IF(E612="""", 0, SUM(ARRAYFORMULA(IFERROR(VLOOKUP(TRIM(SPLIT(E612, "","")), PRICELIST!C:D, 2, FALSE), 0))))"),0)</f>
        <v>0</v>
      </c>
      <c r="G612" s="17"/>
      <c r="H612" s="19">
        <f t="shared" ca="1" si="3"/>
        <v>0</v>
      </c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spans="1:28" ht="22.5" customHeight="1">
      <c r="A613" s="14"/>
      <c r="B613" s="15"/>
      <c r="C613" s="15"/>
      <c r="D613" s="15"/>
      <c r="E613" s="17"/>
      <c r="F613" s="18">
        <f ca="1">IFERROR(__xludf.DUMMYFUNCTION("IF(E613="""", 0, SUM(ARRAYFORMULA(IFERROR(VLOOKUP(TRIM(SPLIT(E613, "","")), PRICELIST!C:D, 2, FALSE), 0))))"),0)</f>
        <v>0</v>
      </c>
      <c r="G613" s="17"/>
      <c r="H613" s="19">
        <f t="shared" ca="1" si="3"/>
        <v>0</v>
      </c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spans="1:28" ht="22.5" customHeight="1">
      <c r="A614" s="14"/>
      <c r="B614" s="15"/>
      <c r="C614" s="15"/>
      <c r="D614" s="15"/>
      <c r="E614" s="17"/>
      <c r="F614" s="18">
        <f ca="1">IFERROR(__xludf.DUMMYFUNCTION("IF(E614="""", 0, SUM(ARRAYFORMULA(IFERROR(VLOOKUP(TRIM(SPLIT(E614, "","")), PRICELIST!C:D, 2, FALSE), 0))))"),0)</f>
        <v>0</v>
      </c>
      <c r="G614" s="17"/>
      <c r="H614" s="19">
        <f t="shared" ca="1" si="3"/>
        <v>0</v>
      </c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spans="1:28" ht="22.5" customHeight="1">
      <c r="A615" s="14"/>
      <c r="B615" s="15"/>
      <c r="C615" s="15"/>
      <c r="D615" s="15"/>
      <c r="E615" s="17"/>
      <c r="F615" s="18">
        <f ca="1">IFERROR(__xludf.DUMMYFUNCTION("IF(E615="""", 0, SUM(ARRAYFORMULA(IFERROR(VLOOKUP(TRIM(SPLIT(E615, "","")), PRICELIST!C:D, 2, FALSE), 0))))"),0)</f>
        <v>0</v>
      </c>
      <c r="G615" s="17"/>
      <c r="H615" s="19">
        <f t="shared" ca="1" si="3"/>
        <v>0</v>
      </c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spans="1:28" ht="22.5" customHeight="1">
      <c r="A616" s="14"/>
      <c r="B616" s="15"/>
      <c r="C616" s="15"/>
      <c r="D616" s="15"/>
      <c r="E616" s="17"/>
      <c r="F616" s="18">
        <f ca="1">IFERROR(__xludf.DUMMYFUNCTION("IF(E616="""", 0, SUM(ARRAYFORMULA(IFERROR(VLOOKUP(TRIM(SPLIT(E616, "","")), PRICELIST!C:D, 2, FALSE), 0))))"),0)</f>
        <v>0</v>
      </c>
      <c r="G616" s="17"/>
      <c r="H616" s="19">
        <f t="shared" ca="1" si="3"/>
        <v>0</v>
      </c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spans="1:28" ht="22.5" customHeight="1">
      <c r="A617" s="14"/>
      <c r="B617" s="15"/>
      <c r="C617" s="15"/>
      <c r="D617" s="15"/>
      <c r="E617" s="17"/>
      <c r="F617" s="18">
        <f ca="1">IFERROR(__xludf.DUMMYFUNCTION("IF(E617="""", 0, SUM(ARRAYFORMULA(IFERROR(VLOOKUP(TRIM(SPLIT(E617, "","")), PRICELIST!C:D, 2, FALSE), 0))))"),0)</f>
        <v>0</v>
      </c>
      <c r="G617" s="17"/>
      <c r="H617" s="19">
        <f t="shared" ca="1" si="3"/>
        <v>0</v>
      </c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spans="1:28" ht="22.5" customHeight="1">
      <c r="A618" s="14"/>
      <c r="B618" s="15"/>
      <c r="C618" s="15"/>
      <c r="D618" s="15"/>
      <c r="E618" s="17"/>
      <c r="F618" s="18">
        <f ca="1">IFERROR(__xludf.DUMMYFUNCTION("IF(E618="""", 0, SUM(ARRAYFORMULA(IFERROR(VLOOKUP(TRIM(SPLIT(E618, "","")), PRICELIST!C:D, 2, FALSE), 0))))"),0)</f>
        <v>0</v>
      </c>
      <c r="G618" s="17"/>
      <c r="H618" s="19">
        <f t="shared" ca="1" si="3"/>
        <v>0</v>
      </c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spans="1:28" ht="22.5" customHeight="1">
      <c r="A619" s="14"/>
      <c r="B619" s="15"/>
      <c r="C619" s="15"/>
      <c r="D619" s="15"/>
      <c r="E619" s="17"/>
      <c r="F619" s="18">
        <f ca="1">IFERROR(__xludf.DUMMYFUNCTION("IF(E619="""", 0, SUM(ARRAYFORMULA(IFERROR(VLOOKUP(TRIM(SPLIT(E619, "","")), PRICELIST!C:D, 2, FALSE), 0))))"),0)</f>
        <v>0</v>
      </c>
      <c r="G619" s="17"/>
      <c r="H619" s="19">
        <f t="shared" ca="1" si="3"/>
        <v>0</v>
      </c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spans="1:28" ht="22.5" customHeight="1">
      <c r="A620" s="14"/>
      <c r="B620" s="15"/>
      <c r="C620" s="15"/>
      <c r="D620" s="15"/>
      <c r="E620" s="17"/>
      <c r="F620" s="18">
        <f ca="1">IFERROR(__xludf.DUMMYFUNCTION("IF(E620="""", 0, SUM(ARRAYFORMULA(IFERROR(VLOOKUP(TRIM(SPLIT(E620, "","")), PRICELIST!C:D, 2, FALSE), 0))))"),0)</f>
        <v>0</v>
      </c>
      <c r="G620" s="17"/>
      <c r="H620" s="19">
        <f t="shared" ca="1" si="3"/>
        <v>0</v>
      </c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spans="1:28" ht="22.5" customHeight="1">
      <c r="A621" s="14"/>
      <c r="B621" s="15"/>
      <c r="C621" s="15"/>
      <c r="D621" s="15"/>
      <c r="E621" s="17"/>
      <c r="F621" s="18">
        <f ca="1">IFERROR(__xludf.DUMMYFUNCTION("IF(E621="""", 0, SUM(ARRAYFORMULA(IFERROR(VLOOKUP(TRIM(SPLIT(E621, "","")), PRICELIST!C:D, 2, FALSE), 0))))"),0)</f>
        <v>0</v>
      </c>
      <c r="G621" s="17"/>
      <c r="H621" s="19">
        <f t="shared" ca="1" si="3"/>
        <v>0</v>
      </c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spans="1:28" ht="22.5" customHeight="1">
      <c r="A622" s="14"/>
      <c r="B622" s="15"/>
      <c r="C622" s="15"/>
      <c r="D622" s="15"/>
      <c r="E622" s="17"/>
      <c r="F622" s="18">
        <f ca="1">IFERROR(__xludf.DUMMYFUNCTION("IF(E622="""", 0, SUM(ARRAYFORMULA(IFERROR(VLOOKUP(TRIM(SPLIT(E622, "","")), PRICELIST!C:D, 2, FALSE), 0))))"),0)</f>
        <v>0</v>
      </c>
      <c r="G622" s="17"/>
      <c r="H622" s="19">
        <f t="shared" ca="1" si="3"/>
        <v>0</v>
      </c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spans="1:28" ht="22.5" customHeight="1">
      <c r="A623" s="14"/>
      <c r="B623" s="15"/>
      <c r="C623" s="15"/>
      <c r="D623" s="15"/>
      <c r="E623" s="17"/>
      <c r="F623" s="18">
        <f ca="1">IFERROR(__xludf.DUMMYFUNCTION("IF(E623="""", 0, SUM(ARRAYFORMULA(IFERROR(VLOOKUP(TRIM(SPLIT(E623, "","")), PRICELIST!C:D, 2, FALSE), 0))))"),0)</f>
        <v>0</v>
      </c>
      <c r="G623" s="17"/>
      <c r="H623" s="19">
        <f t="shared" ca="1" si="3"/>
        <v>0</v>
      </c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spans="1:28" ht="22.5" customHeight="1">
      <c r="A624" s="14"/>
      <c r="B624" s="15"/>
      <c r="C624" s="15"/>
      <c r="D624" s="15"/>
      <c r="E624" s="17"/>
      <c r="F624" s="18">
        <f ca="1">IFERROR(__xludf.DUMMYFUNCTION("IF(E624="""", 0, SUM(ARRAYFORMULA(IFERROR(VLOOKUP(TRIM(SPLIT(E624, "","")), PRICELIST!C:D, 2, FALSE), 0))))"),0)</f>
        <v>0</v>
      </c>
      <c r="G624" s="17"/>
      <c r="H624" s="19">
        <f t="shared" ca="1" si="3"/>
        <v>0</v>
      </c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spans="1:28" ht="22.5" customHeight="1">
      <c r="A625" s="14"/>
      <c r="B625" s="15"/>
      <c r="C625" s="15"/>
      <c r="D625" s="15"/>
      <c r="E625" s="17"/>
      <c r="F625" s="18">
        <f ca="1">IFERROR(__xludf.DUMMYFUNCTION("IF(E625="""", 0, SUM(ARRAYFORMULA(IFERROR(VLOOKUP(TRIM(SPLIT(E625, "","")), PRICELIST!C:D, 2, FALSE), 0))))"),0)</f>
        <v>0</v>
      </c>
      <c r="G625" s="17"/>
      <c r="H625" s="19">
        <f t="shared" ca="1" si="3"/>
        <v>0</v>
      </c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spans="1:28" ht="22.5" customHeight="1">
      <c r="A626" s="14"/>
      <c r="B626" s="15"/>
      <c r="C626" s="15"/>
      <c r="D626" s="15"/>
      <c r="E626" s="17"/>
      <c r="F626" s="18">
        <f ca="1">IFERROR(__xludf.DUMMYFUNCTION("IF(E626="""", 0, SUM(ARRAYFORMULA(IFERROR(VLOOKUP(TRIM(SPLIT(E626, "","")), PRICELIST!C:D, 2, FALSE), 0))))"),0)</f>
        <v>0</v>
      </c>
      <c r="G626" s="17"/>
      <c r="H626" s="19">
        <f t="shared" ca="1" si="3"/>
        <v>0</v>
      </c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spans="1:28" ht="22.5" customHeight="1">
      <c r="A627" s="14"/>
      <c r="B627" s="15"/>
      <c r="C627" s="15"/>
      <c r="D627" s="15"/>
      <c r="E627" s="17"/>
      <c r="F627" s="18">
        <f ca="1">IFERROR(__xludf.DUMMYFUNCTION("IF(E627="""", 0, SUM(ARRAYFORMULA(IFERROR(VLOOKUP(TRIM(SPLIT(E627, "","")), PRICELIST!C:D, 2, FALSE), 0))))"),0)</f>
        <v>0</v>
      </c>
      <c r="G627" s="17"/>
      <c r="H627" s="19">
        <f t="shared" ca="1" si="3"/>
        <v>0</v>
      </c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spans="1:28" ht="22.5" customHeight="1">
      <c r="A628" s="14"/>
      <c r="B628" s="15"/>
      <c r="C628" s="15"/>
      <c r="D628" s="15"/>
      <c r="E628" s="17"/>
      <c r="F628" s="18">
        <f ca="1">IFERROR(__xludf.DUMMYFUNCTION("IF(E628="""", 0, SUM(ARRAYFORMULA(IFERROR(VLOOKUP(TRIM(SPLIT(E628, "","")), PRICELIST!C:D, 2, FALSE), 0))))"),0)</f>
        <v>0</v>
      </c>
      <c r="G628" s="17"/>
      <c r="H628" s="19">
        <f t="shared" ca="1" si="3"/>
        <v>0</v>
      </c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spans="1:28" ht="22.5" customHeight="1">
      <c r="A629" s="14"/>
      <c r="B629" s="15"/>
      <c r="C629" s="15"/>
      <c r="D629" s="15"/>
      <c r="E629" s="17"/>
      <c r="F629" s="18">
        <f ca="1">IFERROR(__xludf.DUMMYFUNCTION("IF(E629="""", 0, SUM(ARRAYFORMULA(IFERROR(VLOOKUP(TRIM(SPLIT(E629, "","")), PRICELIST!C:D, 2, FALSE), 0))))"),0)</f>
        <v>0</v>
      </c>
      <c r="G629" s="17"/>
      <c r="H629" s="19">
        <f t="shared" ca="1" si="3"/>
        <v>0</v>
      </c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spans="1:28" ht="22.5" customHeight="1">
      <c r="A630" s="14"/>
      <c r="B630" s="15"/>
      <c r="C630" s="15"/>
      <c r="D630" s="15"/>
      <c r="E630" s="17"/>
      <c r="F630" s="18">
        <f ca="1">IFERROR(__xludf.DUMMYFUNCTION("IF(E630="""", 0, SUM(ARRAYFORMULA(IFERROR(VLOOKUP(TRIM(SPLIT(E630, "","")), PRICELIST!C:D, 2, FALSE), 0))))"),0)</f>
        <v>0</v>
      </c>
      <c r="G630" s="17"/>
      <c r="H630" s="19">
        <f t="shared" ca="1" si="3"/>
        <v>0</v>
      </c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spans="1:28" ht="22.5" customHeight="1">
      <c r="A631" s="14"/>
      <c r="B631" s="15"/>
      <c r="C631" s="15"/>
      <c r="D631" s="15"/>
      <c r="E631" s="17"/>
      <c r="F631" s="18">
        <f ca="1">IFERROR(__xludf.DUMMYFUNCTION("IF(E631="""", 0, SUM(ARRAYFORMULA(IFERROR(VLOOKUP(TRIM(SPLIT(E631, "","")), PRICELIST!C:D, 2, FALSE), 0))))"),0)</f>
        <v>0</v>
      </c>
      <c r="G631" s="17"/>
      <c r="H631" s="19">
        <f t="shared" ca="1" si="3"/>
        <v>0</v>
      </c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spans="1:28" ht="22.5" customHeight="1">
      <c r="A632" s="14"/>
      <c r="B632" s="15"/>
      <c r="C632" s="15"/>
      <c r="D632" s="15"/>
      <c r="E632" s="17"/>
      <c r="F632" s="18">
        <f ca="1">IFERROR(__xludf.DUMMYFUNCTION("IF(E632="""", 0, SUM(ARRAYFORMULA(IFERROR(VLOOKUP(TRIM(SPLIT(E632, "","")), PRICELIST!C:D, 2, FALSE), 0))))"),0)</f>
        <v>0</v>
      </c>
      <c r="G632" s="17"/>
      <c r="H632" s="19">
        <f t="shared" ca="1" si="3"/>
        <v>0</v>
      </c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spans="1:28" ht="22.5" customHeight="1">
      <c r="A633" s="14"/>
      <c r="B633" s="15"/>
      <c r="C633" s="15"/>
      <c r="D633" s="15"/>
      <c r="E633" s="17"/>
      <c r="F633" s="18">
        <f ca="1">IFERROR(__xludf.DUMMYFUNCTION("IF(E633="""", 0, SUM(ARRAYFORMULA(IFERROR(VLOOKUP(TRIM(SPLIT(E633, "","")), PRICELIST!C:D, 2, FALSE), 0))))"),0)</f>
        <v>0</v>
      </c>
      <c r="G633" s="17"/>
      <c r="H633" s="19">
        <f t="shared" ca="1" si="3"/>
        <v>0</v>
      </c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spans="1:28" ht="22.5" customHeight="1">
      <c r="A634" s="14"/>
      <c r="B634" s="15"/>
      <c r="C634" s="15"/>
      <c r="D634" s="15"/>
      <c r="E634" s="17"/>
      <c r="F634" s="18">
        <f ca="1">IFERROR(__xludf.DUMMYFUNCTION("IF(E634="""", 0, SUM(ARRAYFORMULA(IFERROR(VLOOKUP(TRIM(SPLIT(E634, "","")), PRICELIST!C:D, 2, FALSE), 0))))"),0)</f>
        <v>0</v>
      </c>
      <c r="G634" s="17"/>
      <c r="H634" s="19">
        <f t="shared" ca="1" si="3"/>
        <v>0</v>
      </c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spans="1:28" ht="22.5" customHeight="1">
      <c r="A635" s="14"/>
      <c r="B635" s="15"/>
      <c r="C635" s="15"/>
      <c r="D635" s="15"/>
      <c r="E635" s="17"/>
      <c r="F635" s="18">
        <f ca="1">IFERROR(__xludf.DUMMYFUNCTION("IF(E635="""", 0, SUM(ARRAYFORMULA(IFERROR(VLOOKUP(TRIM(SPLIT(E635, "","")), PRICELIST!C:D, 2, FALSE), 0))))"),0)</f>
        <v>0</v>
      </c>
      <c r="G635" s="17"/>
      <c r="H635" s="19">
        <f t="shared" ca="1" si="3"/>
        <v>0</v>
      </c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spans="1:28" ht="22.5" customHeight="1">
      <c r="A636" s="14"/>
      <c r="B636" s="15"/>
      <c r="C636" s="15"/>
      <c r="D636" s="15"/>
      <c r="E636" s="17"/>
      <c r="F636" s="18">
        <f ca="1">IFERROR(__xludf.DUMMYFUNCTION("IF(E636="""", 0, SUM(ARRAYFORMULA(IFERROR(VLOOKUP(TRIM(SPLIT(E636, "","")), PRICELIST!C:D, 2, FALSE), 0))))"),0)</f>
        <v>0</v>
      </c>
      <c r="G636" s="17"/>
      <c r="H636" s="19">
        <f t="shared" ca="1" si="3"/>
        <v>0</v>
      </c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spans="1:28" ht="22.5" customHeight="1">
      <c r="A637" s="14"/>
      <c r="B637" s="15"/>
      <c r="C637" s="15"/>
      <c r="D637" s="15"/>
      <c r="E637" s="17"/>
      <c r="F637" s="18">
        <f ca="1">IFERROR(__xludf.DUMMYFUNCTION("IF(E637="""", 0, SUM(ARRAYFORMULA(IFERROR(VLOOKUP(TRIM(SPLIT(E637, "","")), PRICELIST!C:D, 2, FALSE), 0))))"),0)</f>
        <v>0</v>
      </c>
      <c r="G637" s="17"/>
      <c r="H637" s="19">
        <f t="shared" ca="1" si="3"/>
        <v>0</v>
      </c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spans="1:28" ht="22.5" customHeight="1">
      <c r="A638" s="14"/>
      <c r="B638" s="15"/>
      <c r="C638" s="15"/>
      <c r="D638" s="15"/>
      <c r="E638" s="17"/>
      <c r="F638" s="18">
        <f ca="1">IFERROR(__xludf.DUMMYFUNCTION("IF(E638="""", 0, SUM(ARRAYFORMULA(IFERROR(VLOOKUP(TRIM(SPLIT(E638, "","")), PRICELIST!C:D, 2, FALSE), 0))))"),0)</f>
        <v>0</v>
      </c>
      <c r="G638" s="17"/>
      <c r="H638" s="19">
        <f t="shared" ca="1" si="3"/>
        <v>0</v>
      </c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spans="1:28" ht="22.5" customHeight="1">
      <c r="A639" s="14"/>
      <c r="B639" s="15"/>
      <c r="C639" s="15"/>
      <c r="D639" s="15"/>
      <c r="E639" s="17"/>
      <c r="F639" s="18">
        <f ca="1">IFERROR(__xludf.DUMMYFUNCTION("IF(E639="""", 0, SUM(ARRAYFORMULA(IFERROR(VLOOKUP(TRIM(SPLIT(E639, "","")), PRICELIST!C:D, 2, FALSE), 0))))"),0)</f>
        <v>0</v>
      </c>
      <c r="G639" s="17"/>
      <c r="H639" s="19">
        <f t="shared" ca="1" si="3"/>
        <v>0</v>
      </c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spans="1:28" ht="22.5" customHeight="1">
      <c r="A640" s="14"/>
      <c r="B640" s="15"/>
      <c r="C640" s="15"/>
      <c r="D640" s="15"/>
      <c r="E640" s="17"/>
      <c r="F640" s="18">
        <f ca="1">IFERROR(__xludf.DUMMYFUNCTION("IF(E640="""", 0, SUM(ARRAYFORMULA(IFERROR(VLOOKUP(TRIM(SPLIT(E640, "","")), PRICELIST!C:D, 2, FALSE), 0))))"),0)</f>
        <v>0</v>
      </c>
      <c r="G640" s="17"/>
      <c r="H640" s="19">
        <f t="shared" ca="1" si="3"/>
        <v>0</v>
      </c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spans="1:28" ht="22.5" customHeight="1">
      <c r="A641" s="14"/>
      <c r="B641" s="15"/>
      <c r="C641" s="15"/>
      <c r="D641" s="15"/>
      <c r="E641" s="17"/>
      <c r="F641" s="18">
        <f ca="1">IFERROR(__xludf.DUMMYFUNCTION("IF(E641="""", 0, SUM(ARRAYFORMULA(IFERROR(VLOOKUP(TRIM(SPLIT(E641, "","")), PRICELIST!C:D, 2, FALSE), 0))))"),0)</f>
        <v>0</v>
      </c>
      <c r="G641" s="17"/>
      <c r="H641" s="19">
        <f t="shared" ca="1" si="3"/>
        <v>0</v>
      </c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spans="1:28" ht="22.5" customHeight="1">
      <c r="A642" s="14"/>
      <c r="B642" s="15"/>
      <c r="C642" s="15"/>
      <c r="D642" s="15"/>
      <c r="E642" s="17"/>
      <c r="F642" s="18">
        <f ca="1">IFERROR(__xludf.DUMMYFUNCTION("IF(E642="""", 0, SUM(ARRAYFORMULA(IFERROR(VLOOKUP(TRIM(SPLIT(E642, "","")), PRICELIST!C:D, 2, FALSE), 0))))"),0)</f>
        <v>0</v>
      </c>
      <c r="G642" s="17"/>
      <c r="H642" s="19">
        <f t="shared" ca="1" si="3"/>
        <v>0</v>
      </c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spans="1:28" ht="22.5" customHeight="1">
      <c r="A643" s="14"/>
      <c r="B643" s="15"/>
      <c r="C643" s="15"/>
      <c r="D643" s="15"/>
      <c r="E643" s="17"/>
      <c r="F643" s="18">
        <f ca="1">IFERROR(__xludf.DUMMYFUNCTION("IF(E643="""", 0, SUM(ARRAYFORMULA(IFERROR(VLOOKUP(TRIM(SPLIT(E643, "","")), PRICELIST!C:D, 2, FALSE), 0))))"),0)</f>
        <v>0</v>
      </c>
      <c r="G643" s="17"/>
      <c r="H643" s="19">
        <f t="shared" ca="1" si="3"/>
        <v>0</v>
      </c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spans="1:28" ht="22.5" customHeight="1">
      <c r="A644" s="14"/>
      <c r="B644" s="15"/>
      <c r="C644" s="15"/>
      <c r="D644" s="15"/>
      <c r="E644" s="17"/>
      <c r="F644" s="18">
        <f ca="1">IFERROR(__xludf.DUMMYFUNCTION("IF(E644="""", 0, SUM(ARRAYFORMULA(IFERROR(VLOOKUP(TRIM(SPLIT(E644, "","")), PRICELIST!C:D, 2, FALSE), 0))))"),0)</f>
        <v>0</v>
      </c>
      <c r="G644" s="17"/>
      <c r="H644" s="19">
        <f t="shared" ca="1" si="3"/>
        <v>0</v>
      </c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spans="1:28" ht="22.5" customHeight="1">
      <c r="A645" s="14"/>
      <c r="B645" s="15"/>
      <c r="C645" s="15"/>
      <c r="D645" s="15"/>
      <c r="E645" s="17"/>
      <c r="F645" s="18">
        <f ca="1">IFERROR(__xludf.DUMMYFUNCTION("IF(E645="""", 0, SUM(ARRAYFORMULA(IFERROR(VLOOKUP(TRIM(SPLIT(E645, "","")), PRICELIST!C:D, 2, FALSE), 0))))"),0)</f>
        <v>0</v>
      </c>
      <c r="G645" s="17"/>
      <c r="H645" s="19">
        <f t="shared" ca="1" si="3"/>
        <v>0</v>
      </c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spans="1:28" ht="22.5" customHeight="1">
      <c r="A646" s="14"/>
      <c r="B646" s="15"/>
      <c r="C646" s="15"/>
      <c r="D646" s="15"/>
      <c r="E646" s="17"/>
      <c r="F646" s="18">
        <f ca="1">IFERROR(__xludf.DUMMYFUNCTION("IF(E646="""", 0, SUM(ARRAYFORMULA(IFERROR(VLOOKUP(TRIM(SPLIT(E646, "","")), PRICELIST!C:D, 2, FALSE), 0))))"),0)</f>
        <v>0</v>
      </c>
      <c r="G646" s="17"/>
      <c r="H646" s="19">
        <f t="shared" ca="1" si="3"/>
        <v>0</v>
      </c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spans="1:28" ht="22.5" customHeight="1">
      <c r="A647" s="14"/>
      <c r="B647" s="15"/>
      <c r="C647" s="15"/>
      <c r="D647" s="15"/>
      <c r="E647" s="17"/>
      <c r="F647" s="18">
        <f ca="1">IFERROR(__xludf.DUMMYFUNCTION("IF(E647="""", 0, SUM(ARRAYFORMULA(IFERROR(VLOOKUP(TRIM(SPLIT(E647, "","")), PRICELIST!C:D, 2, FALSE), 0))))"),0)</f>
        <v>0</v>
      </c>
      <c r="G647" s="17"/>
      <c r="H647" s="19">
        <f t="shared" ca="1" si="3"/>
        <v>0</v>
      </c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spans="1:28" ht="22.5" customHeight="1">
      <c r="A648" s="14"/>
      <c r="B648" s="15"/>
      <c r="C648" s="15"/>
      <c r="D648" s="15"/>
      <c r="E648" s="17"/>
      <c r="F648" s="18">
        <f ca="1">IFERROR(__xludf.DUMMYFUNCTION("IF(E648="""", 0, SUM(ARRAYFORMULA(IFERROR(VLOOKUP(TRIM(SPLIT(E648, "","")), PRICELIST!C:D, 2, FALSE), 0))))"),0)</f>
        <v>0</v>
      </c>
      <c r="G648" s="17"/>
      <c r="H648" s="19">
        <f t="shared" ca="1" si="3"/>
        <v>0</v>
      </c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spans="1:28" ht="22.5" customHeight="1">
      <c r="A649" s="14"/>
      <c r="B649" s="15"/>
      <c r="C649" s="15"/>
      <c r="D649" s="15"/>
      <c r="E649" s="17"/>
      <c r="F649" s="18">
        <f ca="1">IFERROR(__xludf.DUMMYFUNCTION("IF(E649="""", 0, SUM(ARRAYFORMULA(IFERROR(VLOOKUP(TRIM(SPLIT(E649, "","")), PRICELIST!C:D, 2, FALSE), 0))))"),0)</f>
        <v>0</v>
      </c>
      <c r="G649" s="17"/>
      <c r="H649" s="19">
        <f t="shared" ca="1" si="3"/>
        <v>0</v>
      </c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spans="1:28" ht="22.5" customHeight="1">
      <c r="A650" s="14"/>
      <c r="B650" s="15"/>
      <c r="C650" s="15"/>
      <c r="D650" s="15"/>
      <c r="E650" s="17"/>
      <c r="F650" s="18">
        <f ca="1">IFERROR(__xludf.DUMMYFUNCTION("IF(E650="""", 0, SUM(ARRAYFORMULA(IFERROR(VLOOKUP(TRIM(SPLIT(E650, "","")), PRICELIST!C:D, 2, FALSE), 0))))"),0)</f>
        <v>0</v>
      </c>
      <c r="G650" s="17"/>
      <c r="H650" s="19">
        <f t="shared" ca="1" si="3"/>
        <v>0</v>
      </c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spans="1:28" ht="22.5" customHeight="1">
      <c r="A651" s="14"/>
      <c r="B651" s="15"/>
      <c r="C651" s="15"/>
      <c r="D651" s="15"/>
      <c r="E651" s="17"/>
      <c r="F651" s="18">
        <f ca="1">IFERROR(__xludf.DUMMYFUNCTION("IF(E651="""", 0, SUM(ARRAYFORMULA(IFERROR(VLOOKUP(TRIM(SPLIT(E651, "","")), PRICELIST!C:D, 2, FALSE), 0))))"),0)</f>
        <v>0</v>
      </c>
      <c r="G651" s="17"/>
      <c r="H651" s="19">
        <f t="shared" ca="1" si="3"/>
        <v>0</v>
      </c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spans="1:28" ht="22.5" customHeight="1">
      <c r="A652" s="14"/>
      <c r="B652" s="15"/>
      <c r="C652" s="15"/>
      <c r="D652" s="15"/>
      <c r="E652" s="17"/>
      <c r="F652" s="18">
        <f ca="1">IFERROR(__xludf.DUMMYFUNCTION("IF(E652="""", 0, SUM(ARRAYFORMULA(IFERROR(VLOOKUP(TRIM(SPLIT(E652, "","")), PRICELIST!C:D, 2, FALSE), 0))))"),0)</f>
        <v>0</v>
      </c>
      <c r="G652" s="17"/>
      <c r="H652" s="19">
        <f t="shared" ca="1" si="3"/>
        <v>0</v>
      </c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spans="1:28" ht="22.5" customHeight="1">
      <c r="A653" s="14"/>
      <c r="B653" s="15"/>
      <c r="C653" s="15"/>
      <c r="D653" s="15"/>
      <c r="E653" s="17"/>
      <c r="F653" s="18">
        <f ca="1">IFERROR(__xludf.DUMMYFUNCTION("IF(E653="""", 0, SUM(ARRAYFORMULA(IFERROR(VLOOKUP(TRIM(SPLIT(E653, "","")), PRICELIST!C:D, 2, FALSE), 0))))"),0)</f>
        <v>0</v>
      </c>
      <c r="G653" s="17"/>
      <c r="H653" s="19">
        <f t="shared" ca="1" si="3"/>
        <v>0</v>
      </c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spans="1:28" ht="22.5" customHeight="1">
      <c r="A654" s="14"/>
      <c r="B654" s="15"/>
      <c r="C654" s="15"/>
      <c r="D654" s="15"/>
      <c r="E654" s="17"/>
      <c r="F654" s="18">
        <f ca="1">IFERROR(__xludf.DUMMYFUNCTION("IF(E654="""", 0, SUM(ARRAYFORMULA(IFERROR(VLOOKUP(TRIM(SPLIT(E654, "","")), PRICELIST!C:D, 2, FALSE), 0))))"),0)</f>
        <v>0</v>
      </c>
      <c r="G654" s="17"/>
      <c r="H654" s="19">
        <f t="shared" ca="1" si="3"/>
        <v>0</v>
      </c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spans="1:28" ht="22.5" customHeight="1">
      <c r="A655" s="14"/>
      <c r="B655" s="15"/>
      <c r="C655" s="15"/>
      <c r="D655" s="15"/>
      <c r="E655" s="17"/>
      <c r="F655" s="18">
        <f ca="1">IFERROR(__xludf.DUMMYFUNCTION("IF(E655="""", 0, SUM(ARRAYFORMULA(IFERROR(VLOOKUP(TRIM(SPLIT(E655, "","")), PRICELIST!C:D, 2, FALSE), 0))))"),0)</f>
        <v>0</v>
      </c>
      <c r="G655" s="17"/>
      <c r="H655" s="19">
        <f t="shared" ca="1" si="3"/>
        <v>0</v>
      </c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spans="1:28" ht="22.5" customHeight="1">
      <c r="A656" s="14"/>
      <c r="B656" s="15"/>
      <c r="C656" s="15"/>
      <c r="D656" s="15"/>
      <c r="E656" s="17"/>
      <c r="F656" s="18">
        <f ca="1">IFERROR(__xludf.DUMMYFUNCTION("IF(E656="""", 0, SUM(ARRAYFORMULA(IFERROR(VLOOKUP(TRIM(SPLIT(E656, "","")), PRICELIST!C:D, 2, FALSE), 0))))"),0)</f>
        <v>0</v>
      </c>
      <c r="G656" s="17"/>
      <c r="H656" s="19">
        <f t="shared" ca="1" si="3"/>
        <v>0</v>
      </c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spans="1:28" ht="22.5" customHeight="1">
      <c r="A657" s="14"/>
      <c r="B657" s="15"/>
      <c r="C657" s="15"/>
      <c r="D657" s="15"/>
      <c r="E657" s="17"/>
      <c r="F657" s="18">
        <f ca="1">IFERROR(__xludf.DUMMYFUNCTION("IF(E657="""", 0, SUM(ARRAYFORMULA(IFERROR(VLOOKUP(TRIM(SPLIT(E657, "","")), PRICELIST!C:D, 2, FALSE), 0))))"),0)</f>
        <v>0</v>
      </c>
      <c r="G657" s="17"/>
      <c r="H657" s="19">
        <f t="shared" ca="1" si="3"/>
        <v>0</v>
      </c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spans="1:28" ht="22.5" customHeight="1">
      <c r="A658" s="14"/>
      <c r="B658" s="15"/>
      <c r="C658" s="15"/>
      <c r="D658" s="15"/>
      <c r="E658" s="17"/>
      <c r="F658" s="18">
        <f ca="1">IFERROR(__xludf.DUMMYFUNCTION("IF(E658="""", 0, SUM(ARRAYFORMULA(IFERROR(VLOOKUP(TRIM(SPLIT(E658, "","")), PRICELIST!C:D, 2, FALSE), 0))))"),0)</f>
        <v>0</v>
      </c>
      <c r="G658" s="17"/>
      <c r="H658" s="19">
        <f t="shared" ca="1" si="3"/>
        <v>0</v>
      </c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spans="1:28" ht="22.5" customHeight="1">
      <c r="A659" s="14"/>
      <c r="B659" s="15"/>
      <c r="C659" s="15"/>
      <c r="D659" s="15"/>
      <c r="E659" s="17"/>
      <c r="F659" s="18">
        <f ca="1">IFERROR(__xludf.DUMMYFUNCTION("IF(E659="""", 0, SUM(ARRAYFORMULA(IFERROR(VLOOKUP(TRIM(SPLIT(E659, "","")), PRICELIST!C:D, 2, FALSE), 0))))"),0)</f>
        <v>0</v>
      </c>
      <c r="G659" s="17"/>
      <c r="H659" s="19">
        <f t="shared" ca="1" si="3"/>
        <v>0</v>
      </c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spans="1:28" ht="22.5" customHeight="1">
      <c r="A660" s="14"/>
      <c r="B660" s="15"/>
      <c r="C660" s="15"/>
      <c r="D660" s="15"/>
      <c r="E660" s="17"/>
      <c r="F660" s="18">
        <f ca="1">IFERROR(__xludf.DUMMYFUNCTION("IF(E660="""", 0, SUM(ARRAYFORMULA(IFERROR(VLOOKUP(TRIM(SPLIT(E660, "","")), PRICELIST!C:D, 2, FALSE), 0))))"),0)</f>
        <v>0</v>
      </c>
      <c r="G660" s="17"/>
      <c r="H660" s="19">
        <f t="shared" ca="1" si="3"/>
        <v>0</v>
      </c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spans="1:28" ht="22.5" customHeight="1">
      <c r="A661" s="14"/>
      <c r="B661" s="15"/>
      <c r="C661" s="15"/>
      <c r="D661" s="15"/>
      <c r="E661" s="17"/>
      <c r="F661" s="18">
        <f ca="1">IFERROR(__xludf.DUMMYFUNCTION("IF(E661="""", 0, SUM(ARRAYFORMULA(IFERROR(VLOOKUP(TRIM(SPLIT(E661, "","")), PRICELIST!C:D, 2, FALSE), 0))))"),0)</f>
        <v>0</v>
      </c>
      <c r="G661" s="17"/>
      <c r="H661" s="19">
        <f t="shared" ca="1" si="3"/>
        <v>0</v>
      </c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spans="1:28" ht="22.5" customHeight="1">
      <c r="A662" s="14"/>
      <c r="B662" s="15"/>
      <c r="C662" s="15"/>
      <c r="D662" s="15"/>
      <c r="E662" s="17"/>
      <c r="F662" s="18">
        <f ca="1">IFERROR(__xludf.DUMMYFUNCTION("IF(E662="""", 0, SUM(ARRAYFORMULA(IFERROR(VLOOKUP(TRIM(SPLIT(E662, "","")), PRICELIST!C:D, 2, FALSE), 0))))"),0)</f>
        <v>0</v>
      </c>
      <c r="G662" s="17"/>
      <c r="H662" s="19">
        <f t="shared" ca="1" si="3"/>
        <v>0</v>
      </c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spans="1:28" ht="22.5" customHeight="1">
      <c r="A663" s="14"/>
      <c r="B663" s="15"/>
      <c r="C663" s="15"/>
      <c r="D663" s="15"/>
      <c r="E663" s="17"/>
      <c r="F663" s="18">
        <f ca="1">IFERROR(__xludf.DUMMYFUNCTION("IF(E663="""", 0, SUM(ARRAYFORMULA(IFERROR(VLOOKUP(TRIM(SPLIT(E663, "","")), PRICELIST!C:D, 2, FALSE), 0))))"),0)</f>
        <v>0</v>
      </c>
      <c r="G663" s="17"/>
      <c r="H663" s="19">
        <f t="shared" ca="1" si="3"/>
        <v>0</v>
      </c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spans="1:28" ht="22.5" customHeight="1">
      <c r="A664" s="14"/>
      <c r="B664" s="15"/>
      <c r="C664" s="15"/>
      <c r="D664" s="15"/>
      <c r="E664" s="17"/>
      <c r="F664" s="18">
        <f ca="1">IFERROR(__xludf.DUMMYFUNCTION("IF(E664="""", 0, SUM(ARRAYFORMULA(IFERROR(VLOOKUP(TRIM(SPLIT(E664, "","")), PRICELIST!C:D, 2, FALSE), 0))))"),0)</f>
        <v>0</v>
      </c>
      <c r="G664" s="17"/>
      <c r="H664" s="19">
        <f t="shared" ca="1" si="3"/>
        <v>0</v>
      </c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spans="1:28" ht="22.5" customHeight="1">
      <c r="A665" s="14"/>
      <c r="B665" s="15"/>
      <c r="C665" s="15"/>
      <c r="D665" s="15"/>
      <c r="E665" s="17"/>
      <c r="F665" s="18">
        <f ca="1">IFERROR(__xludf.DUMMYFUNCTION("IF(E665="""", 0, SUM(ARRAYFORMULA(IFERROR(VLOOKUP(TRIM(SPLIT(E665, "","")), PRICELIST!C:D, 2, FALSE), 0))))"),0)</f>
        <v>0</v>
      </c>
      <c r="G665" s="17"/>
      <c r="H665" s="19">
        <f t="shared" ca="1" si="3"/>
        <v>0</v>
      </c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spans="1:28" ht="22.5" customHeight="1">
      <c r="A666" s="14"/>
      <c r="B666" s="15"/>
      <c r="C666" s="15"/>
      <c r="D666" s="15"/>
      <c r="E666" s="17"/>
      <c r="F666" s="18">
        <f ca="1">IFERROR(__xludf.DUMMYFUNCTION("IF(E666="""", 0, SUM(ARRAYFORMULA(IFERROR(VLOOKUP(TRIM(SPLIT(E666, "","")), PRICELIST!C:D, 2, FALSE), 0))))"),0)</f>
        <v>0</v>
      </c>
      <c r="G666" s="17"/>
      <c r="H666" s="19">
        <f t="shared" ca="1" si="3"/>
        <v>0</v>
      </c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spans="1:28" ht="22.5" customHeight="1">
      <c r="A667" s="14"/>
      <c r="B667" s="15"/>
      <c r="C667" s="15"/>
      <c r="D667" s="15"/>
      <c r="E667" s="17"/>
      <c r="F667" s="18">
        <f ca="1">IFERROR(__xludf.DUMMYFUNCTION("IF(E667="""", 0, SUM(ARRAYFORMULA(IFERROR(VLOOKUP(TRIM(SPLIT(E667, "","")), PRICELIST!C:D, 2, FALSE), 0))))"),0)</f>
        <v>0</v>
      </c>
      <c r="G667" s="17"/>
      <c r="H667" s="19">
        <f t="shared" ca="1" si="3"/>
        <v>0</v>
      </c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spans="1:28" ht="22.5" customHeight="1">
      <c r="A668" s="14"/>
      <c r="B668" s="15"/>
      <c r="C668" s="15"/>
      <c r="D668" s="15"/>
      <c r="E668" s="17"/>
      <c r="F668" s="18">
        <f ca="1">IFERROR(__xludf.DUMMYFUNCTION("IF(E668="""", 0, SUM(ARRAYFORMULA(IFERROR(VLOOKUP(TRIM(SPLIT(E668, "","")), PRICELIST!C:D, 2, FALSE), 0))))"),0)</f>
        <v>0</v>
      </c>
      <c r="G668" s="17"/>
      <c r="H668" s="19">
        <f t="shared" ca="1" si="3"/>
        <v>0</v>
      </c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spans="1:28" ht="22.5" customHeight="1">
      <c r="A669" s="14"/>
      <c r="B669" s="15"/>
      <c r="C669" s="15"/>
      <c r="D669" s="15"/>
      <c r="E669" s="17"/>
      <c r="F669" s="18">
        <f ca="1">IFERROR(__xludf.DUMMYFUNCTION("IF(E669="""", 0, SUM(ARRAYFORMULA(IFERROR(VLOOKUP(TRIM(SPLIT(E669, "","")), PRICELIST!C:D, 2, FALSE), 0))))"),0)</f>
        <v>0</v>
      </c>
      <c r="G669" s="17"/>
      <c r="H669" s="19">
        <f t="shared" ca="1" si="3"/>
        <v>0</v>
      </c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spans="1:28" ht="22.5" customHeight="1">
      <c r="A670" s="14"/>
      <c r="B670" s="15"/>
      <c r="C670" s="15"/>
      <c r="D670" s="15"/>
      <c r="E670" s="17"/>
      <c r="F670" s="18">
        <f ca="1">IFERROR(__xludf.DUMMYFUNCTION("IF(E670="""", 0, SUM(ARRAYFORMULA(IFERROR(VLOOKUP(TRIM(SPLIT(E670, "","")), PRICELIST!C:D, 2, FALSE), 0))))"),0)</f>
        <v>0</v>
      </c>
      <c r="G670" s="17"/>
      <c r="H670" s="19">
        <f t="shared" ca="1" si="3"/>
        <v>0</v>
      </c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spans="1:28" ht="22.5" customHeight="1">
      <c r="A671" s="14"/>
      <c r="B671" s="15"/>
      <c r="C671" s="15"/>
      <c r="D671" s="15"/>
      <c r="E671" s="17"/>
      <c r="F671" s="18">
        <f ca="1">IFERROR(__xludf.DUMMYFUNCTION("IF(E671="""", 0, SUM(ARRAYFORMULA(IFERROR(VLOOKUP(TRIM(SPLIT(E671, "","")), PRICELIST!C:D, 2, FALSE), 0))))"),0)</f>
        <v>0</v>
      </c>
      <c r="G671" s="17"/>
      <c r="H671" s="19">
        <f t="shared" ca="1" si="3"/>
        <v>0</v>
      </c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spans="1:28" ht="22.5" customHeight="1">
      <c r="A672" s="14"/>
      <c r="B672" s="15"/>
      <c r="C672" s="15"/>
      <c r="D672" s="15"/>
      <c r="E672" s="17"/>
      <c r="F672" s="18">
        <f ca="1">IFERROR(__xludf.DUMMYFUNCTION("IF(E672="""", 0, SUM(ARRAYFORMULA(IFERROR(VLOOKUP(TRIM(SPLIT(E672, "","")), PRICELIST!C:D, 2, FALSE), 0))))"),0)</f>
        <v>0</v>
      </c>
      <c r="G672" s="17"/>
      <c r="H672" s="19">
        <f t="shared" ca="1" si="3"/>
        <v>0</v>
      </c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spans="1:28" ht="22.5" customHeight="1">
      <c r="A673" s="14"/>
      <c r="B673" s="15"/>
      <c r="C673" s="15"/>
      <c r="D673" s="15"/>
      <c r="E673" s="17"/>
      <c r="F673" s="18">
        <f ca="1">IFERROR(__xludf.DUMMYFUNCTION("IF(E673="""", 0, SUM(ARRAYFORMULA(IFERROR(VLOOKUP(TRIM(SPLIT(E673, "","")), PRICELIST!C:D, 2, FALSE), 0))))"),0)</f>
        <v>0</v>
      </c>
      <c r="G673" s="17"/>
      <c r="H673" s="19">
        <f t="shared" ca="1" si="3"/>
        <v>0</v>
      </c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spans="1:28" ht="22.5" customHeight="1">
      <c r="A674" s="14"/>
      <c r="B674" s="15"/>
      <c r="C674" s="15"/>
      <c r="D674" s="15"/>
      <c r="E674" s="17"/>
      <c r="F674" s="18">
        <f ca="1">IFERROR(__xludf.DUMMYFUNCTION("IF(E674="""", 0, SUM(ARRAYFORMULA(IFERROR(VLOOKUP(TRIM(SPLIT(E674, "","")), PRICELIST!C:D, 2, FALSE), 0))))"),0)</f>
        <v>0</v>
      </c>
      <c r="G674" s="17"/>
      <c r="H674" s="19">
        <f t="shared" ca="1" si="3"/>
        <v>0</v>
      </c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spans="1:28" ht="22.5" customHeight="1">
      <c r="A675" s="14"/>
      <c r="B675" s="15"/>
      <c r="C675" s="15"/>
      <c r="D675" s="15"/>
      <c r="E675" s="17"/>
      <c r="F675" s="18">
        <f ca="1">IFERROR(__xludf.DUMMYFUNCTION("IF(E675="""", 0, SUM(ARRAYFORMULA(IFERROR(VLOOKUP(TRIM(SPLIT(E675, "","")), PRICELIST!C:D, 2, FALSE), 0))))"),0)</f>
        <v>0</v>
      </c>
      <c r="G675" s="17"/>
      <c r="H675" s="19">
        <f t="shared" ca="1" si="3"/>
        <v>0</v>
      </c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spans="1:28" ht="22.5" customHeight="1">
      <c r="A676" s="14"/>
      <c r="B676" s="15"/>
      <c r="C676" s="15"/>
      <c r="D676" s="15"/>
      <c r="E676" s="17"/>
      <c r="F676" s="18">
        <f ca="1">IFERROR(__xludf.DUMMYFUNCTION("IF(E676="""", 0, SUM(ARRAYFORMULA(IFERROR(VLOOKUP(TRIM(SPLIT(E676, "","")), PRICELIST!C:D, 2, FALSE), 0))))"),0)</f>
        <v>0</v>
      </c>
      <c r="G676" s="17"/>
      <c r="H676" s="19">
        <f t="shared" ca="1" si="3"/>
        <v>0</v>
      </c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spans="1:28" ht="22.5" customHeight="1">
      <c r="A677" s="14"/>
      <c r="B677" s="15"/>
      <c r="C677" s="15"/>
      <c r="D677" s="15"/>
      <c r="E677" s="17"/>
      <c r="F677" s="18">
        <f ca="1">IFERROR(__xludf.DUMMYFUNCTION("IF(E677="""", 0, SUM(ARRAYFORMULA(IFERROR(VLOOKUP(TRIM(SPLIT(E677, "","")), PRICELIST!C:D, 2, FALSE), 0))))"),0)</f>
        <v>0</v>
      </c>
      <c r="G677" s="17"/>
      <c r="H677" s="19">
        <f t="shared" ca="1" si="3"/>
        <v>0</v>
      </c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spans="1:28" ht="22.5" customHeight="1">
      <c r="A678" s="14"/>
      <c r="B678" s="15"/>
      <c r="C678" s="15"/>
      <c r="D678" s="15"/>
      <c r="E678" s="17"/>
      <c r="F678" s="18">
        <f ca="1">IFERROR(__xludf.DUMMYFUNCTION("IF(E678="""", 0, SUM(ARRAYFORMULA(IFERROR(VLOOKUP(TRIM(SPLIT(E678, "","")), PRICELIST!C:D, 2, FALSE), 0))))"),0)</f>
        <v>0</v>
      </c>
      <c r="G678" s="17"/>
      <c r="H678" s="19">
        <f t="shared" ca="1" si="3"/>
        <v>0</v>
      </c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spans="1:28" ht="22.5" customHeight="1">
      <c r="A679" s="14"/>
      <c r="B679" s="15"/>
      <c r="C679" s="15"/>
      <c r="D679" s="15"/>
      <c r="E679" s="17"/>
      <c r="F679" s="18">
        <f ca="1">IFERROR(__xludf.DUMMYFUNCTION("IF(E679="""", 0, SUM(ARRAYFORMULA(IFERROR(VLOOKUP(TRIM(SPLIT(E679, "","")), PRICELIST!C:D, 2, FALSE), 0))))"),0)</f>
        <v>0</v>
      </c>
      <c r="G679" s="17"/>
      <c r="H679" s="19">
        <f t="shared" ca="1" si="3"/>
        <v>0</v>
      </c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spans="1:28" ht="22.5" customHeight="1">
      <c r="A680" s="14"/>
      <c r="B680" s="15"/>
      <c r="C680" s="15"/>
      <c r="D680" s="15"/>
      <c r="E680" s="17"/>
      <c r="F680" s="18">
        <f ca="1">IFERROR(__xludf.DUMMYFUNCTION("IF(E680="""", 0, SUM(ARRAYFORMULA(IFERROR(VLOOKUP(TRIM(SPLIT(E680, "","")), PRICELIST!C:D, 2, FALSE), 0))))"),0)</f>
        <v>0</v>
      </c>
      <c r="G680" s="17"/>
      <c r="H680" s="19">
        <f t="shared" ca="1" si="3"/>
        <v>0</v>
      </c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spans="1:28" ht="22.5" customHeight="1">
      <c r="A681" s="14"/>
      <c r="B681" s="15"/>
      <c r="C681" s="15"/>
      <c r="D681" s="15"/>
      <c r="E681" s="17"/>
      <c r="F681" s="18">
        <f ca="1">IFERROR(__xludf.DUMMYFUNCTION("IF(E681="""", 0, SUM(ARRAYFORMULA(IFERROR(VLOOKUP(TRIM(SPLIT(E681, "","")), PRICELIST!C:D, 2, FALSE), 0))))"),0)</f>
        <v>0</v>
      </c>
      <c r="G681" s="17"/>
      <c r="H681" s="19">
        <f t="shared" ca="1" si="3"/>
        <v>0</v>
      </c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spans="1:28" ht="22.5" customHeight="1">
      <c r="A682" s="14"/>
      <c r="B682" s="15"/>
      <c r="C682" s="15"/>
      <c r="D682" s="15"/>
      <c r="E682" s="17"/>
      <c r="F682" s="18">
        <f ca="1">IFERROR(__xludf.DUMMYFUNCTION("IF(E682="""", 0, SUM(ARRAYFORMULA(IFERROR(VLOOKUP(TRIM(SPLIT(E682, "","")), PRICELIST!C:D, 2, FALSE), 0))))"),0)</f>
        <v>0</v>
      </c>
      <c r="G682" s="17"/>
      <c r="H682" s="19">
        <f t="shared" ca="1" si="3"/>
        <v>0</v>
      </c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spans="1:28" ht="22.5" customHeight="1">
      <c r="A683" s="14"/>
      <c r="B683" s="15"/>
      <c r="C683" s="15"/>
      <c r="D683" s="15"/>
      <c r="E683" s="17"/>
      <c r="F683" s="18">
        <f ca="1">IFERROR(__xludf.DUMMYFUNCTION("IF(E683="""", 0, SUM(ARRAYFORMULA(IFERROR(VLOOKUP(TRIM(SPLIT(E683, "","")), PRICELIST!C:D, 2, FALSE), 0))))"),0)</f>
        <v>0</v>
      </c>
      <c r="G683" s="17"/>
      <c r="H683" s="19">
        <f t="shared" ca="1" si="3"/>
        <v>0</v>
      </c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spans="1:28" ht="22.5" customHeight="1">
      <c r="A684" s="14"/>
      <c r="B684" s="15"/>
      <c r="C684" s="15"/>
      <c r="D684" s="15"/>
      <c r="E684" s="17"/>
      <c r="F684" s="18">
        <f ca="1">IFERROR(__xludf.DUMMYFUNCTION("IF(E684="""", 0, SUM(ARRAYFORMULA(IFERROR(VLOOKUP(TRIM(SPLIT(E684, "","")), PRICELIST!C:D, 2, FALSE), 0))))"),0)</f>
        <v>0</v>
      </c>
      <c r="G684" s="17"/>
      <c r="H684" s="19">
        <f t="shared" ca="1" si="3"/>
        <v>0</v>
      </c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spans="1:28" ht="22.5" customHeight="1">
      <c r="A685" s="14"/>
      <c r="B685" s="15"/>
      <c r="C685" s="15"/>
      <c r="D685" s="15"/>
      <c r="E685" s="17"/>
      <c r="F685" s="18">
        <f ca="1">IFERROR(__xludf.DUMMYFUNCTION("IF(E685="""", 0, SUM(ARRAYFORMULA(IFERROR(VLOOKUP(TRIM(SPLIT(E685, "","")), PRICELIST!C:D, 2, FALSE), 0))))"),0)</f>
        <v>0</v>
      </c>
      <c r="G685" s="17"/>
      <c r="H685" s="19">
        <f t="shared" ca="1" si="3"/>
        <v>0</v>
      </c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spans="1:28" ht="22.5" customHeight="1">
      <c r="A686" s="14"/>
      <c r="B686" s="15"/>
      <c r="C686" s="15"/>
      <c r="D686" s="15"/>
      <c r="E686" s="17"/>
      <c r="F686" s="18">
        <f ca="1">IFERROR(__xludf.DUMMYFUNCTION("IF(E686="""", 0, SUM(ARRAYFORMULA(IFERROR(VLOOKUP(TRIM(SPLIT(E686, "","")), PRICELIST!C:D, 2, FALSE), 0))))"),0)</f>
        <v>0</v>
      </c>
      <c r="G686" s="17"/>
      <c r="H686" s="19">
        <f t="shared" ca="1" si="3"/>
        <v>0</v>
      </c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spans="1:28" ht="22.5" customHeight="1">
      <c r="A687" s="14"/>
      <c r="B687" s="15"/>
      <c r="C687" s="15"/>
      <c r="D687" s="15"/>
      <c r="E687" s="17"/>
      <c r="F687" s="18">
        <f ca="1">IFERROR(__xludf.DUMMYFUNCTION("IF(E687="""", 0, SUM(ARRAYFORMULA(IFERROR(VLOOKUP(TRIM(SPLIT(E687, "","")), PRICELIST!C:D, 2, FALSE), 0))))"),0)</f>
        <v>0</v>
      </c>
      <c r="G687" s="17"/>
      <c r="H687" s="19">
        <f t="shared" ca="1" si="3"/>
        <v>0</v>
      </c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spans="1:28" ht="22.5" customHeight="1">
      <c r="A688" s="14"/>
      <c r="B688" s="15"/>
      <c r="C688" s="15"/>
      <c r="D688" s="15"/>
      <c r="E688" s="17"/>
      <c r="F688" s="18">
        <f ca="1">IFERROR(__xludf.DUMMYFUNCTION("IF(E688="""", 0, SUM(ARRAYFORMULA(IFERROR(VLOOKUP(TRIM(SPLIT(E688, "","")), PRICELIST!C:D, 2, FALSE), 0))))"),0)</f>
        <v>0</v>
      </c>
      <c r="G688" s="17"/>
      <c r="H688" s="19">
        <f t="shared" ca="1" si="3"/>
        <v>0</v>
      </c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spans="1:28" ht="22.5" customHeight="1">
      <c r="A689" s="14"/>
      <c r="B689" s="15"/>
      <c r="C689" s="15"/>
      <c r="D689" s="15"/>
      <c r="E689" s="17"/>
      <c r="F689" s="18">
        <f ca="1">IFERROR(__xludf.DUMMYFUNCTION("IF(E689="""", 0, SUM(ARRAYFORMULA(IFERROR(VLOOKUP(TRIM(SPLIT(E689, "","")), PRICELIST!C:D, 2, FALSE), 0))))"),0)</f>
        <v>0</v>
      </c>
      <c r="G689" s="17"/>
      <c r="H689" s="19">
        <f t="shared" ca="1" si="3"/>
        <v>0</v>
      </c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spans="1:28" ht="22.5" customHeight="1">
      <c r="A690" s="14"/>
      <c r="B690" s="15"/>
      <c r="C690" s="15"/>
      <c r="D690" s="15"/>
      <c r="E690" s="17"/>
      <c r="F690" s="18">
        <f ca="1">IFERROR(__xludf.DUMMYFUNCTION("IF(E690="""", 0, SUM(ARRAYFORMULA(IFERROR(VLOOKUP(TRIM(SPLIT(E690, "","")), PRICELIST!C:D, 2, FALSE), 0))))"),0)</f>
        <v>0</v>
      </c>
      <c r="G690" s="17"/>
      <c r="H690" s="19">
        <f t="shared" ca="1" si="3"/>
        <v>0</v>
      </c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spans="1:28" ht="22.5" customHeight="1">
      <c r="A691" s="14"/>
      <c r="B691" s="15"/>
      <c r="C691" s="15"/>
      <c r="D691" s="15"/>
      <c r="E691" s="17"/>
      <c r="F691" s="18">
        <f ca="1">IFERROR(__xludf.DUMMYFUNCTION("IF(E691="""", 0, SUM(ARRAYFORMULA(IFERROR(VLOOKUP(TRIM(SPLIT(E691, "","")), PRICELIST!C:D, 2, FALSE), 0))))"),0)</f>
        <v>0</v>
      </c>
      <c r="G691" s="17"/>
      <c r="H691" s="19">
        <f t="shared" ca="1" si="3"/>
        <v>0</v>
      </c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spans="1:28" ht="22.5" customHeight="1">
      <c r="A692" s="14"/>
      <c r="B692" s="15"/>
      <c r="C692" s="15"/>
      <c r="D692" s="15"/>
      <c r="E692" s="17"/>
      <c r="F692" s="18">
        <f ca="1">IFERROR(__xludf.DUMMYFUNCTION("IF(E692="""", 0, SUM(ARRAYFORMULA(IFERROR(VLOOKUP(TRIM(SPLIT(E692, "","")), PRICELIST!C:D, 2, FALSE), 0))))"),0)</f>
        <v>0</v>
      </c>
      <c r="G692" s="17"/>
      <c r="H692" s="19">
        <f t="shared" ca="1" si="3"/>
        <v>0</v>
      </c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spans="1:28" ht="22.5" customHeight="1">
      <c r="A693" s="14"/>
      <c r="B693" s="15"/>
      <c r="C693" s="15"/>
      <c r="D693" s="15"/>
      <c r="E693" s="17"/>
      <c r="F693" s="18">
        <f ca="1">IFERROR(__xludf.DUMMYFUNCTION("IF(E693="""", 0, SUM(ARRAYFORMULA(IFERROR(VLOOKUP(TRIM(SPLIT(E693, "","")), PRICELIST!C:D, 2, FALSE), 0))))"),0)</f>
        <v>0</v>
      </c>
      <c r="G693" s="17"/>
      <c r="H693" s="19">
        <f t="shared" ca="1" si="3"/>
        <v>0</v>
      </c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spans="1:28" ht="22.5" customHeight="1">
      <c r="A694" s="14"/>
      <c r="B694" s="15"/>
      <c r="C694" s="15"/>
      <c r="D694" s="15"/>
      <c r="E694" s="17"/>
      <c r="F694" s="18">
        <f ca="1">IFERROR(__xludf.DUMMYFUNCTION("IF(E694="""", 0, SUM(ARRAYFORMULA(IFERROR(VLOOKUP(TRIM(SPLIT(E694, "","")), PRICELIST!C:D, 2, FALSE), 0))))"),0)</f>
        <v>0</v>
      </c>
      <c r="G694" s="17"/>
      <c r="H694" s="19">
        <f t="shared" ca="1" si="3"/>
        <v>0</v>
      </c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spans="1:28" ht="22.5" customHeight="1">
      <c r="A695" s="14"/>
      <c r="B695" s="15"/>
      <c r="C695" s="15"/>
      <c r="D695" s="15"/>
      <c r="E695" s="17"/>
      <c r="F695" s="18">
        <f ca="1">IFERROR(__xludf.DUMMYFUNCTION("IF(E695="""", 0, SUM(ARRAYFORMULA(IFERROR(VLOOKUP(TRIM(SPLIT(E695, "","")), PRICELIST!C:D, 2, FALSE), 0))))"),0)</f>
        <v>0</v>
      </c>
      <c r="G695" s="17"/>
      <c r="H695" s="19">
        <f t="shared" ca="1" si="3"/>
        <v>0</v>
      </c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spans="1:28" ht="22.5" customHeight="1">
      <c r="A696" s="14"/>
      <c r="B696" s="15"/>
      <c r="C696" s="15"/>
      <c r="D696" s="15"/>
      <c r="E696" s="17"/>
      <c r="F696" s="18">
        <f ca="1">IFERROR(__xludf.DUMMYFUNCTION("IF(E696="""", 0, SUM(ARRAYFORMULA(IFERROR(VLOOKUP(TRIM(SPLIT(E696, "","")), PRICELIST!C:D, 2, FALSE), 0))))"),0)</f>
        <v>0</v>
      </c>
      <c r="G696" s="17"/>
      <c r="H696" s="19">
        <f t="shared" ca="1" si="3"/>
        <v>0</v>
      </c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spans="1:28" ht="22.5" customHeight="1">
      <c r="A697" s="14"/>
      <c r="B697" s="15"/>
      <c r="C697" s="15"/>
      <c r="D697" s="15"/>
      <c r="E697" s="17"/>
      <c r="F697" s="18">
        <f ca="1">IFERROR(__xludf.DUMMYFUNCTION("IF(E697="""", 0, SUM(ARRAYFORMULA(IFERROR(VLOOKUP(TRIM(SPLIT(E697, "","")), PRICELIST!C:D, 2, FALSE), 0))))"),0)</f>
        <v>0</v>
      </c>
      <c r="G697" s="17"/>
      <c r="H697" s="19">
        <f t="shared" ca="1" si="3"/>
        <v>0</v>
      </c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spans="1:28" ht="22.5" customHeight="1">
      <c r="A698" s="14"/>
      <c r="B698" s="15"/>
      <c r="C698" s="15"/>
      <c r="D698" s="15"/>
      <c r="E698" s="17"/>
      <c r="F698" s="18">
        <f ca="1">IFERROR(__xludf.DUMMYFUNCTION("IF(E698="""", 0, SUM(ARRAYFORMULA(IFERROR(VLOOKUP(TRIM(SPLIT(E698, "","")), PRICELIST!C:D, 2, FALSE), 0))))"),0)</f>
        <v>0</v>
      </c>
      <c r="G698" s="17"/>
      <c r="H698" s="19">
        <f t="shared" ca="1" si="3"/>
        <v>0</v>
      </c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spans="1:28" ht="22.5" customHeight="1">
      <c r="A699" s="14"/>
      <c r="B699" s="15"/>
      <c r="C699" s="15"/>
      <c r="D699" s="15"/>
      <c r="E699" s="17"/>
      <c r="F699" s="18">
        <f ca="1">IFERROR(__xludf.DUMMYFUNCTION("IF(E699="""", 0, SUM(ARRAYFORMULA(IFERROR(VLOOKUP(TRIM(SPLIT(E699, "","")), PRICELIST!C:D, 2, FALSE), 0))))"),0)</f>
        <v>0</v>
      </c>
      <c r="G699" s="17"/>
      <c r="H699" s="19">
        <f t="shared" ca="1" si="3"/>
        <v>0</v>
      </c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spans="1:28" ht="22.5" customHeight="1">
      <c r="A700" s="14"/>
      <c r="B700" s="15"/>
      <c r="C700" s="15"/>
      <c r="D700" s="15"/>
      <c r="E700" s="17"/>
      <c r="F700" s="18">
        <f ca="1">IFERROR(__xludf.DUMMYFUNCTION("IF(E700="""", 0, SUM(ARRAYFORMULA(IFERROR(VLOOKUP(TRIM(SPLIT(E700, "","")), PRICELIST!C:D, 2, FALSE), 0))))"),0)</f>
        <v>0</v>
      </c>
      <c r="G700" s="17"/>
      <c r="H700" s="19">
        <f t="shared" ca="1" si="3"/>
        <v>0</v>
      </c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spans="1:28" ht="22.5" customHeight="1">
      <c r="A701" s="14"/>
      <c r="B701" s="15"/>
      <c r="C701" s="15"/>
      <c r="D701" s="15"/>
      <c r="E701" s="17"/>
      <c r="F701" s="18">
        <f ca="1">IFERROR(__xludf.DUMMYFUNCTION("IF(E701="""", 0, SUM(ARRAYFORMULA(IFERROR(VLOOKUP(TRIM(SPLIT(E701, "","")), PRICELIST!C:D, 2, FALSE), 0))))"),0)</f>
        <v>0</v>
      </c>
      <c r="G701" s="17"/>
      <c r="H701" s="19">
        <f t="shared" ca="1" si="3"/>
        <v>0</v>
      </c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spans="1:28" ht="22.5" customHeight="1">
      <c r="A702" s="14"/>
      <c r="B702" s="15"/>
      <c r="C702" s="15"/>
      <c r="D702" s="15"/>
      <c r="E702" s="17"/>
      <c r="F702" s="18">
        <f ca="1">IFERROR(__xludf.DUMMYFUNCTION("IF(E702="""", 0, SUM(ARRAYFORMULA(IFERROR(VLOOKUP(TRIM(SPLIT(E702, "","")), PRICELIST!C:D, 2, FALSE), 0))))"),0)</f>
        <v>0</v>
      </c>
      <c r="G702" s="17"/>
      <c r="H702" s="19">
        <f t="shared" ca="1" si="3"/>
        <v>0</v>
      </c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spans="1:28" ht="22.5" customHeight="1">
      <c r="A703" s="14"/>
      <c r="B703" s="15"/>
      <c r="C703" s="15"/>
      <c r="D703" s="15"/>
      <c r="E703" s="17"/>
      <c r="F703" s="18">
        <f ca="1">IFERROR(__xludf.DUMMYFUNCTION("IF(E703="""", 0, SUM(ARRAYFORMULA(IFERROR(VLOOKUP(TRIM(SPLIT(E703, "","")), PRICELIST!C:D, 2, FALSE), 0))))"),0)</f>
        <v>0</v>
      </c>
      <c r="G703" s="17"/>
      <c r="H703" s="19">
        <f t="shared" ca="1" si="3"/>
        <v>0</v>
      </c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spans="1:28" ht="22.5" customHeight="1">
      <c r="A704" s="14"/>
      <c r="B704" s="15"/>
      <c r="C704" s="15"/>
      <c r="D704" s="15"/>
      <c r="E704" s="17"/>
      <c r="F704" s="18">
        <f ca="1">IFERROR(__xludf.DUMMYFUNCTION("IF(E704="""", 0, SUM(ARRAYFORMULA(IFERROR(VLOOKUP(TRIM(SPLIT(E704, "","")), PRICELIST!C:D, 2, FALSE), 0))))"),0)</f>
        <v>0</v>
      </c>
      <c r="G704" s="17"/>
      <c r="H704" s="19">
        <f t="shared" ca="1" si="3"/>
        <v>0</v>
      </c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spans="1:28" ht="22.5" customHeight="1">
      <c r="A705" s="14"/>
      <c r="B705" s="15"/>
      <c r="C705" s="15"/>
      <c r="D705" s="15"/>
      <c r="E705" s="17"/>
      <c r="F705" s="18">
        <f ca="1">IFERROR(__xludf.DUMMYFUNCTION("IF(E705="""", 0, SUM(ARRAYFORMULA(IFERROR(VLOOKUP(TRIM(SPLIT(E705, "","")), PRICELIST!C:D, 2, FALSE), 0))))"),0)</f>
        <v>0</v>
      </c>
      <c r="G705" s="17"/>
      <c r="H705" s="19">
        <f t="shared" ca="1" si="3"/>
        <v>0</v>
      </c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spans="1:28" ht="22.5" customHeight="1">
      <c r="A706" s="14"/>
      <c r="B706" s="15"/>
      <c r="C706" s="15"/>
      <c r="D706" s="15"/>
      <c r="E706" s="17"/>
      <c r="F706" s="18">
        <f ca="1">IFERROR(__xludf.DUMMYFUNCTION("IF(E706="""", 0, SUM(ARRAYFORMULA(IFERROR(VLOOKUP(TRIM(SPLIT(E706, "","")), PRICELIST!C:D, 2, FALSE), 0))))"),0)</f>
        <v>0</v>
      </c>
      <c r="G706" s="17"/>
      <c r="H706" s="19">
        <f t="shared" ca="1" si="3"/>
        <v>0</v>
      </c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spans="1:28" ht="22.5" customHeight="1">
      <c r="A707" s="14"/>
      <c r="B707" s="15"/>
      <c r="C707" s="15"/>
      <c r="D707" s="15"/>
      <c r="E707" s="17"/>
      <c r="F707" s="18">
        <f ca="1">IFERROR(__xludf.DUMMYFUNCTION("IF(E707="""", 0, SUM(ARRAYFORMULA(IFERROR(VLOOKUP(TRIM(SPLIT(E707, "","")), PRICELIST!C:D, 2, FALSE), 0))))"),0)</f>
        <v>0</v>
      </c>
      <c r="G707" s="17"/>
      <c r="H707" s="19">
        <f t="shared" ca="1" si="3"/>
        <v>0</v>
      </c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spans="1:28" ht="22.5" customHeight="1">
      <c r="A708" s="14"/>
      <c r="B708" s="15"/>
      <c r="C708" s="15"/>
      <c r="D708" s="15"/>
      <c r="E708" s="17"/>
      <c r="F708" s="18">
        <f ca="1">IFERROR(__xludf.DUMMYFUNCTION("IF(E708="""", 0, SUM(ARRAYFORMULA(IFERROR(VLOOKUP(TRIM(SPLIT(E708, "","")), PRICELIST!C:D, 2, FALSE), 0))))"),0)</f>
        <v>0</v>
      </c>
      <c r="G708" s="17"/>
      <c r="H708" s="19">
        <f t="shared" ca="1" si="3"/>
        <v>0</v>
      </c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spans="1:28" ht="22.5" customHeight="1">
      <c r="A709" s="14"/>
      <c r="B709" s="15"/>
      <c r="C709" s="15"/>
      <c r="D709" s="15"/>
      <c r="E709" s="17"/>
      <c r="F709" s="18">
        <f ca="1">IFERROR(__xludf.DUMMYFUNCTION("IF(E709="""", 0, SUM(ARRAYFORMULA(IFERROR(VLOOKUP(TRIM(SPLIT(E709, "","")), PRICELIST!C:D, 2, FALSE), 0))))"),0)</f>
        <v>0</v>
      </c>
      <c r="G709" s="17"/>
      <c r="H709" s="19">
        <f t="shared" ca="1" si="3"/>
        <v>0</v>
      </c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spans="1:28" ht="22.5" customHeight="1">
      <c r="A710" s="14"/>
      <c r="B710" s="15"/>
      <c r="C710" s="15"/>
      <c r="D710" s="15"/>
      <c r="E710" s="17"/>
      <c r="F710" s="18">
        <f ca="1">IFERROR(__xludf.DUMMYFUNCTION("IF(E710="""", 0, SUM(ARRAYFORMULA(IFERROR(VLOOKUP(TRIM(SPLIT(E710, "","")), PRICELIST!C:D, 2, FALSE), 0))))"),0)</f>
        <v>0</v>
      </c>
      <c r="G710" s="17"/>
      <c r="H710" s="19">
        <f t="shared" ca="1" si="3"/>
        <v>0</v>
      </c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spans="1:28" ht="22.5" customHeight="1">
      <c r="A711" s="14"/>
      <c r="B711" s="15"/>
      <c r="C711" s="15"/>
      <c r="D711" s="15"/>
      <c r="E711" s="17"/>
      <c r="F711" s="18">
        <f ca="1">IFERROR(__xludf.DUMMYFUNCTION("IF(E711="""", 0, SUM(ARRAYFORMULA(IFERROR(VLOOKUP(TRIM(SPLIT(E711, "","")), PRICELIST!C:D, 2, FALSE), 0))))"),0)</f>
        <v>0</v>
      </c>
      <c r="G711" s="17"/>
      <c r="H711" s="19">
        <f t="shared" ca="1" si="3"/>
        <v>0</v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spans="1:28" ht="22.5" customHeight="1">
      <c r="A712" s="14"/>
      <c r="B712" s="15"/>
      <c r="C712" s="15"/>
      <c r="D712" s="15"/>
      <c r="E712" s="17"/>
      <c r="F712" s="18">
        <f ca="1">IFERROR(__xludf.DUMMYFUNCTION("IF(E712="""", 0, SUM(ARRAYFORMULA(IFERROR(VLOOKUP(TRIM(SPLIT(E712, "","")), PRICELIST!C:D, 2, FALSE), 0))))"),0)</f>
        <v>0</v>
      </c>
      <c r="G712" s="17"/>
      <c r="H712" s="19">
        <f t="shared" ca="1" si="3"/>
        <v>0</v>
      </c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spans="1:28" ht="22.5" customHeight="1">
      <c r="A713" s="14"/>
      <c r="B713" s="15"/>
      <c r="C713" s="15"/>
      <c r="D713" s="15"/>
      <c r="E713" s="17"/>
      <c r="F713" s="18">
        <f ca="1">IFERROR(__xludf.DUMMYFUNCTION("IF(E713="""", 0, SUM(ARRAYFORMULA(IFERROR(VLOOKUP(TRIM(SPLIT(E713, "","")), PRICELIST!C:D, 2, FALSE), 0))))"),0)</f>
        <v>0</v>
      </c>
      <c r="G713" s="17"/>
      <c r="H713" s="19">
        <f t="shared" ca="1" si="3"/>
        <v>0</v>
      </c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spans="1:28" ht="22.5" customHeight="1">
      <c r="A714" s="14"/>
      <c r="B714" s="15"/>
      <c r="C714" s="15"/>
      <c r="D714" s="15"/>
      <c r="E714" s="17"/>
      <c r="F714" s="18">
        <f ca="1">IFERROR(__xludf.DUMMYFUNCTION("IF(E714="""", 0, SUM(ARRAYFORMULA(IFERROR(VLOOKUP(TRIM(SPLIT(E714, "","")), PRICELIST!C:D, 2, FALSE), 0))))"),0)</f>
        <v>0</v>
      </c>
      <c r="G714" s="17"/>
      <c r="H714" s="19">
        <f t="shared" ca="1" si="3"/>
        <v>0</v>
      </c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spans="1:28" ht="22.5" customHeight="1">
      <c r="A715" s="14"/>
      <c r="B715" s="15"/>
      <c r="C715" s="15"/>
      <c r="D715" s="15"/>
      <c r="E715" s="17"/>
      <c r="F715" s="18">
        <f ca="1">IFERROR(__xludf.DUMMYFUNCTION("IF(E715="""", 0, SUM(ARRAYFORMULA(IFERROR(VLOOKUP(TRIM(SPLIT(E715, "","")), PRICELIST!C:D, 2, FALSE), 0))))"),0)</f>
        <v>0</v>
      </c>
      <c r="G715" s="17"/>
      <c r="H715" s="19">
        <f t="shared" ca="1" si="3"/>
        <v>0</v>
      </c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spans="1:28" ht="22.5" customHeight="1">
      <c r="A716" s="14"/>
      <c r="B716" s="15"/>
      <c r="C716" s="15"/>
      <c r="D716" s="15"/>
      <c r="E716" s="17"/>
      <c r="F716" s="18">
        <f ca="1">IFERROR(__xludf.DUMMYFUNCTION("IF(E716="""", 0, SUM(ARRAYFORMULA(IFERROR(VLOOKUP(TRIM(SPLIT(E716, "","")), PRICELIST!C:D, 2, FALSE), 0))))"),0)</f>
        <v>0</v>
      </c>
      <c r="G716" s="17"/>
      <c r="H716" s="19">
        <f t="shared" ca="1" si="3"/>
        <v>0</v>
      </c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spans="1:28" ht="22.5" customHeight="1">
      <c r="A717" s="14"/>
      <c r="B717" s="15"/>
      <c r="C717" s="15"/>
      <c r="D717" s="15"/>
      <c r="E717" s="17"/>
      <c r="F717" s="18">
        <f ca="1">IFERROR(__xludf.DUMMYFUNCTION("IF(E717="""", 0, SUM(ARRAYFORMULA(IFERROR(VLOOKUP(TRIM(SPLIT(E717, "","")), PRICELIST!C:D, 2, FALSE), 0))))"),0)</f>
        <v>0</v>
      </c>
      <c r="G717" s="17"/>
      <c r="H717" s="19">
        <f t="shared" ca="1" si="3"/>
        <v>0</v>
      </c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spans="1:28" ht="22.5" customHeight="1">
      <c r="A718" s="14"/>
      <c r="B718" s="15"/>
      <c r="C718" s="15"/>
      <c r="D718" s="15"/>
      <c r="E718" s="17"/>
      <c r="F718" s="18">
        <f ca="1">IFERROR(__xludf.DUMMYFUNCTION("IF(E718="""", 0, SUM(ARRAYFORMULA(IFERROR(VLOOKUP(TRIM(SPLIT(E718, "","")), PRICELIST!C:D, 2, FALSE), 0))))"),0)</f>
        <v>0</v>
      </c>
      <c r="G718" s="17"/>
      <c r="H718" s="19">
        <f t="shared" ca="1" si="3"/>
        <v>0</v>
      </c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spans="1:28" ht="22.5" customHeight="1">
      <c r="A719" s="14"/>
      <c r="B719" s="15"/>
      <c r="C719" s="15"/>
      <c r="D719" s="15"/>
      <c r="E719" s="17"/>
      <c r="F719" s="18">
        <f ca="1">IFERROR(__xludf.DUMMYFUNCTION("IF(E719="""", 0, SUM(ARRAYFORMULA(IFERROR(VLOOKUP(TRIM(SPLIT(E719, "","")), PRICELIST!C:D, 2, FALSE), 0))))"),0)</f>
        <v>0</v>
      </c>
      <c r="G719" s="17"/>
      <c r="H719" s="19">
        <f t="shared" ca="1" si="3"/>
        <v>0</v>
      </c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spans="1:28" ht="22.5" customHeight="1">
      <c r="A720" s="14"/>
      <c r="B720" s="15"/>
      <c r="C720" s="15"/>
      <c r="D720" s="15"/>
      <c r="E720" s="17"/>
      <c r="F720" s="18">
        <f ca="1">IFERROR(__xludf.DUMMYFUNCTION("IF(E720="""", 0, SUM(ARRAYFORMULA(IFERROR(VLOOKUP(TRIM(SPLIT(E720, "","")), PRICELIST!C:D, 2, FALSE), 0))))"),0)</f>
        <v>0</v>
      </c>
      <c r="G720" s="17"/>
      <c r="H720" s="19">
        <f t="shared" ca="1" si="3"/>
        <v>0</v>
      </c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spans="1:28" ht="22.5" customHeight="1">
      <c r="A721" s="14"/>
      <c r="B721" s="15"/>
      <c r="C721" s="15"/>
      <c r="D721" s="15"/>
      <c r="E721" s="17"/>
      <c r="F721" s="18">
        <f ca="1">IFERROR(__xludf.DUMMYFUNCTION("IF(E721="""", 0, SUM(ARRAYFORMULA(IFERROR(VLOOKUP(TRIM(SPLIT(E721, "","")), PRICELIST!C:D, 2, FALSE), 0))))"),0)</f>
        <v>0</v>
      </c>
      <c r="G721" s="17"/>
      <c r="H721" s="19">
        <f t="shared" ca="1" si="3"/>
        <v>0</v>
      </c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spans="1:28" ht="22.5" customHeight="1">
      <c r="A722" s="14"/>
      <c r="B722" s="15"/>
      <c r="C722" s="15"/>
      <c r="D722" s="15"/>
      <c r="E722" s="17"/>
      <c r="F722" s="18">
        <f ca="1">IFERROR(__xludf.DUMMYFUNCTION("IF(E722="""", 0, SUM(ARRAYFORMULA(IFERROR(VLOOKUP(TRIM(SPLIT(E722, "","")), PRICELIST!C:D, 2, FALSE), 0))))"),0)</f>
        <v>0</v>
      </c>
      <c r="G722" s="17"/>
      <c r="H722" s="19">
        <f t="shared" ca="1" si="3"/>
        <v>0</v>
      </c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spans="1:28" ht="22.5" customHeight="1">
      <c r="A723" s="14"/>
      <c r="B723" s="15"/>
      <c r="C723" s="15"/>
      <c r="D723" s="15"/>
      <c r="E723" s="17"/>
      <c r="F723" s="18">
        <f ca="1">IFERROR(__xludf.DUMMYFUNCTION("IF(E723="""", 0, SUM(ARRAYFORMULA(IFERROR(VLOOKUP(TRIM(SPLIT(E723, "","")), PRICELIST!C:D, 2, FALSE), 0))))"),0)</f>
        <v>0</v>
      </c>
      <c r="G723" s="17"/>
      <c r="H723" s="19">
        <f t="shared" ca="1" si="3"/>
        <v>0</v>
      </c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spans="1:28" ht="22.5" customHeight="1">
      <c r="A724" s="14"/>
      <c r="B724" s="15"/>
      <c r="C724" s="15"/>
      <c r="D724" s="15"/>
      <c r="E724" s="17"/>
      <c r="F724" s="18">
        <f ca="1">IFERROR(__xludf.DUMMYFUNCTION("IF(E724="""", 0, SUM(ARRAYFORMULA(IFERROR(VLOOKUP(TRIM(SPLIT(E724, "","")), PRICELIST!C:D, 2, FALSE), 0))))"),0)</f>
        <v>0</v>
      </c>
      <c r="G724" s="17"/>
      <c r="H724" s="19">
        <f t="shared" ca="1" si="3"/>
        <v>0</v>
      </c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spans="1:28" ht="22.5" customHeight="1">
      <c r="A725" s="14"/>
      <c r="B725" s="15"/>
      <c r="C725" s="15"/>
      <c r="D725" s="15"/>
      <c r="E725" s="17"/>
      <c r="F725" s="18">
        <f ca="1">IFERROR(__xludf.DUMMYFUNCTION("IF(E725="""", 0, SUM(ARRAYFORMULA(IFERROR(VLOOKUP(TRIM(SPLIT(E725, "","")), PRICELIST!C:D, 2, FALSE), 0))))"),0)</f>
        <v>0</v>
      </c>
      <c r="G725" s="17"/>
      <c r="H725" s="19">
        <f t="shared" ca="1" si="3"/>
        <v>0</v>
      </c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spans="1:28" ht="22.5" customHeight="1">
      <c r="A726" s="14"/>
      <c r="B726" s="15"/>
      <c r="C726" s="15"/>
      <c r="D726" s="15"/>
      <c r="E726" s="17"/>
      <c r="F726" s="18">
        <f ca="1">IFERROR(__xludf.DUMMYFUNCTION("IF(E726="""", 0, SUM(ARRAYFORMULA(IFERROR(VLOOKUP(TRIM(SPLIT(E726, "","")), PRICELIST!C:D, 2, FALSE), 0))))"),0)</f>
        <v>0</v>
      </c>
      <c r="G726" s="17"/>
      <c r="H726" s="19">
        <f t="shared" ca="1" si="3"/>
        <v>0</v>
      </c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spans="1:28" ht="22.5" customHeight="1">
      <c r="A727" s="14"/>
      <c r="B727" s="15"/>
      <c r="C727" s="15"/>
      <c r="D727" s="15"/>
      <c r="E727" s="17"/>
      <c r="F727" s="18">
        <f ca="1">IFERROR(__xludf.DUMMYFUNCTION("IF(E727="""", 0, SUM(ARRAYFORMULA(IFERROR(VLOOKUP(TRIM(SPLIT(E727, "","")), PRICELIST!C:D, 2, FALSE), 0))))"),0)</f>
        <v>0</v>
      </c>
      <c r="G727" s="17"/>
      <c r="H727" s="19">
        <f t="shared" ca="1" si="3"/>
        <v>0</v>
      </c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spans="1:28" ht="22.5" customHeight="1">
      <c r="A728" s="14"/>
      <c r="B728" s="15"/>
      <c r="C728" s="15"/>
      <c r="D728" s="15"/>
      <c r="E728" s="17"/>
      <c r="F728" s="18">
        <f ca="1">IFERROR(__xludf.DUMMYFUNCTION("IF(E728="""", 0, SUM(ARRAYFORMULA(IFERROR(VLOOKUP(TRIM(SPLIT(E728, "","")), PRICELIST!C:D, 2, FALSE), 0))))"),0)</f>
        <v>0</v>
      </c>
      <c r="G728" s="17"/>
      <c r="H728" s="19">
        <f t="shared" ca="1" si="3"/>
        <v>0</v>
      </c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spans="1:28" ht="22.5" customHeight="1">
      <c r="A729" s="14"/>
      <c r="B729" s="15"/>
      <c r="C729" s="15"/>
      <c r="D729" s="15"/>
      <c r="E729" s="17"/>
      <c r="F729" s="18">
        <f ca="1">IFERROR(__xludf.DUMMYFUNCTION("IF(E729="""", 0, SUM(ARRAYFORMULA(IFERROR(VLOOKUP(TRIM(SPLIT(E729, "","")), PRICELIST!C:D, 2, FALSE), 0))))"),0)</f>
        <v>0</v>
      </c>
      <c r="G729" s="17"/>
      <c r="H729" s="19">
        <f t="shared" ca="1" si="3"/>
        <v>0</v>
      </c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spans="1:28" ht="22.5" customHeight="1">
      <c r="A730" s="14"/>
      <c r="B730" s="15"/>
      <c r="C730" s="15"/>
      <c r="D730" s="15"/>
      <c r="E730" s="17"/>
      <c r="F730" s="18">
        <f ca="1">IFERROR(__xludf.DUMMYFUNCTION("IF(E730="""", 0, SUM(ARRAYFORMULA(IFERROR(VLOOKUP(TRIM(SPLIT(E730, "","")), PRICELIST!C:D, 2, FALSE), 0))))"),0)</f>
        <v>0</v>
      </c>
      <c r="G730" s="17"/>
      <c r="H730" s="19">
        <f t="shared" ca="1" si="3"/>
        <v>0</v>
      </c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spans="1:28" ht="22.5" customHeight="1">
      <c r="A731" s="14"/>
      <c r="B731" s="15"/>
      <c r="C731" s="15"/>
      <c r="D731" s="15"/>
      <c r="E731" s="17"/>
      <c r="F731" s="18">
        <f ca="1">IFERROR(__xludf.DUMMYFUNCTION("IF(E731="""", 0, SUM(ARRAYFORMULA(IFERROR(VLOOKUP(TRIM(SPLIT(E731, "","")), PRICELIST!C:D, 2, FALSE), 0))))"),0)</f>
        <v>0</v>
      </c>
      <c r="G731" s="17"/>
      <c r="H731" s="19">
        <f t="shared" ca="1" si="3"/>
        <v>0</v>
      </c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spans="1:28" ht="22.5" customHeight="1">
      <c r="A732" s="14"/>
      <c r="B732" s="15"/>
      <c r="C732" s="15"/>
      <c r="D732" s="15"/>
      <c r="E732" s="17"/>
      <c r="F732" s="18">
        <f ca="1">IFERROR(__xludf.DUMMYFUNCTION("IF(E732="""", 0, SUM(ARRAYFORMULA(IFERROR(VLOOKUP(TRIM(SPLIT(E732, "","")), PRICELIST!C:D, 2, FALSE), 0))))"),0)</f>
        <v>0</v>
      </c>
      <c r="G732" s="17"/>
      <c r="H732" s="19">
        <f t="shared" ca="1" si="3"/>
        <v>0</v>
      </c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spans="1:28" ht="22.5" customHeight="1">
      <c r="A733" s="14"/>
      <c r="B733" s="15"/>
      <c r="C733" s="15"/>
      <c r="D733" s="15"/>
      <c r="E733" s="17"/>
      <c r="F733" s="18">
        <f ca="1">IFERROR(__xludf.DUMMYFUNCTION("IF(E733="""", 0, SUM(ARRAYFORMULA(IFERROR(VLOOKUP(TRIM(SPLIT(E733, "","")), PRICELIST!C:D, 2, FALSE), 0))))"),0)</f>
        <v>0</v>
      </c>
      <c r="G733" s="17"/>
      <c r="H733" s="19">
        <f t="shared" ca="1" si="3"/>
        <v>0</v>
      </c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spans="1:28" ht="22.5" customHeight="1">
      <c r="A734" s="14"/>
      <c r="B734" s="15"/>
      <c r="C734" s="15"/>
      <c r="D734" s="15"/>
      <c r="E734" s="17"/>
      <c r="F734" s="18">
        <f ca="1">IFERROR(__xludf.DUMMYFUNCTION("IF(E734="""", 0, SUM(ARRAYFORMULA(IFERROR(VLOOKUP(TRIM(SPLIT(E734, "","")), PRICELIST!C:D, 2, FALSE), 0))))"),0)</f>
        <v>0</v>
      </c>
      <c r="G734" s="17"/>
      <c r="H734" s="19">
        <f t="shared" ca="1" si="3"/>
        <v>0</v>
      </c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spans="1:28" ht="22.5" customHeight="1">
      <c r="A735" s="14"/>
      <c r="B735" s="15"/>
      <c r="C735" s="15"/>
      <c r="D735" s="15"/>
      <c r="E735" s="17"/>
      <c r="F735" s="18">
        <f ca="1">IFERROR(__xludf.DUMMYFUNCTION("IF(E735="""", 0, SUM(ARRAYFORMULA(IFERROR(VLOOKUP(TRIM(SPLIT(E735, "","")), PRICELIST!C:D, 2, FALSE), 0))))"),0)</f>
        <v>0</v>
      </c>
      <c r="G735" s="17"/>
      <c r="H735" s="19">
        <f t="shared" ca="1" si="3"/>
        <v>0</v>
      </c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spans="1:28" ht="22.5" customHeight="1">
      <c r="A736" s="14"/>
      <c r="B736" s="15"/>
      <c r="C736" s="15"/>
      <c r="D736" s="15"/>
      <c r="E736" s="17"/>
      <c r="F736" s="18">
        <f ca="1">IFERROR(__xludf.DUMMYFUNCTION("IF(E736="""", 0, SUM(ARRAYFORMULA(IFERROR(VLOOKUP(TRIM(SPLIT(E736, "","")), PRICELIST!C:D, 2, FALSE), 0))))"),0)</f>
        <v>0</v>
      </c>
      <c r="G736" s="17"/>
      <c r="H736" s="19">
        <f t="shared" ca="1" si="3"/>
        <v>0</v>
      </c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spans="1:28" ht="22.5" customHeight="1">
      <c r="A737" s="14"/>
      <c r="B737" s="15"/>
      <c r="C737" s="15"/>
      <c r="D737" s="15"/>
      <c r="E737" s="17"/>
      <c r="F737" s="18">
        <f ca="1">IFERROR(__xludf.DUMMYFUNCTION("IF(E737="""", 0, SUM(ARRAYFORMULA(IFERROR(VLOOKUP(TRIM(SPLIT(E737, "","")), PRICELIST!C:D, 2, FALSE), 0))))"),0)</f>
        <v>0</v>
      </c>
      <c r="G737" s="17"/>
      <c r="H737" s="19">
        <f t="shared" ca="1" si="3"/>
        <v>0</v>
      </c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spans="1:28" ht="22.5" customHeight="1">
      <c r="A738" s="14"/>
      <c r="B738" s="15"/>
      <c r="C738" s="15"/>
      <c r="D738" s="15"/>
      <c r="E738" s="17"/>
      <c r="F738" s="18">
        <f ca="1">IFERROR(__xludf.DUMMYFUNCTION("IF(E738="""", 0, SUM(ARRAYFORMULA(IFERROR(VLOOKUP(TRIM(SPLIT(E738, "","")), PRICELIST!C:D, 2, FALSE), 0))))"),0)</f>
        <v>0</v>
      </c>
      <c r="G738" s="17"/>
      <c r="H738" s="19">
        <f t="shared" ca="1" si="3"/>
        <v>0</v>
      </c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spans="1:28" ht="22.5" customHeight="1">
      <c r="A739" s="14"/>
      <c r="B739" s="15"/>
      <c r="C739" s="15"/>
      <c r="D739" s="15"/>
      <c r="E739" s="17"/>
      <c r="F739" s="18">
        <f ca="1">IFERROR(__xludf.DUMMYFUNCTION("IF(E739="""", 0, SUM(ARRAYFORMULA(IFERROR(VLOOKUP(TRIM(SPLIT(E739, "","")), PRICELIST!C:D, 2, FALSE), 0))))"),0)</f>
        <v>0</v>
      </c>
      <c r="G739" s="17"/>
      <c r="H739" s="19">
        <f t="shared" ca="1" si="3"/>
        <v>0</v>
      </c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spans="1:28" ht="22.5" customHeight="1">
      <c r="A740" s="14"/>
      <c r="B740" s="15"/>
      <c r="C740" s="15"/>
      <c r="D740" s="15"/>
      <c r="E740" s="17"/>
      <c r="F740" s="18">
        <f ca="1">IFERROR(__xludf.DUMMYFUNCTION("IF(E740="""", 0, SUM(ARRAYFORMULA(IFERROR(VLOOKUP(TRIM(SPLIT(E740, "","")), PRICELIST!C:D, 2, FALSE), 0))))"),0)</f>
        <v>0</v>
      </c>
      <c r="G740" s="17"/>
      <c r="H740" s="19">
        <f t="shared" ca="1" si="3"/>
        <v>0</v>
      </c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spans="1:28" ht="22.5" customHeight="1">
      <c r="A741" s="14"/>
      <c r="B741" s="15"/>
      <c r="C741" s="15"/>
      <c r="D741" s="15"/>
      <c r="E741" s="17"/>
      <c r="F741" s="18">
        <f ca="1">IFERROR(__xludf.DUMMYFUNCTION("IF(E741="""", 0, SUM(ARRAYFORMULA(IFERROR(VLOOKUP(TRIM(SPLIT(E741, "","")), PRICELIST!C:D, 2, FALSE), 0))))"),0)</f>
        <v>0</v>
      </c>
      <c r="G741" s="17"/>
      <c r="H741" s="19">
        <f t="shared" ca="1" si="3"/>
        <v>0</v>
      </c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spans="1:28" ht="22.5" customHeight="1">
      <c r="A742" s="14"/>
      <c r="B742" s="15"/>
      <c r="C742" s="15"/>
      <c r="D742" s="15"/>
      <c r="E742" s="17"/>
      <c r="F742" s="18">
        <f ca="1">IFERROR(__xludf.DUMMYFUNCTION("IF(E742="""", 0, SUM(ARRAYFORMULA(IFERROR(VLOOKUP(TRIM(SPLIT(E742, "","")), PRICELIST!C:D, 2, FALSE), 0))))"),0)</f>
        <v>0</v>
      </c>
      <c r="G742" s="17"/>
      <c r="H742" s="19">
        <f t="shared" ca="1" si="3"/>
        <v>0</v>
      </c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spans="1:28" ht="22.5" customHeight="1">
      <c r="A743" s="14"/>
      <c r="B743" s="15"/>
      <c r="C743" s="15"/>
      <c r="D743" s="15"/>
      <c r="E743" s="17"/>
      <c r="F743" s="18">
        <f ca="1">IFERROR(__xludf.DUMMYFUNCTION("IF(E743="""", 0, SUM(ARRAYFORMULA(IFERROR(VLOOKUP(TRIM(SPLIT(E743, "","")), PRICELIST!C:D, 2, FALSE), 0))))"),0)</f>
        <v>0</v>
      </c>
      <c r="G743" s="17"/>
      <c r="H743" s="19">
        <f t="shared" ca="1" si="3"/>
        <v>0</v>
      </c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spans="1:28" ht="22.5" customHeight="1">
      <c r="A744" s="14"/>
      <c r="B744" s="15"/>
      <c r="C744" s="15"/>
      <c r="D744" s="15"/>
      <c r="E744" s="17"/>
      <c r="F744" s="18">
        <f ca="1">IFERROR(__xludf.DUMMYFUNCTION("IF(E744="""", 0, SUM(ARRAYFORMULA(IFERROR(VLOOKUP(TRIM(SPLIT(E744, "","")), PRICELIST!C:D, 2, FALSE), 0))))"),0)</f>
        <v>0</v>
      </c>
      <c r="G744" s="17"/>
      <c r="H744" s="19">
        <f t="shared" ca="1" si="3"/>
        <v>0</v>
      </c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spans="1:28" ht="22.5" customHeight="1">
      <c r="A745" s="14"/>
      <c r="B745" s="15"/>
      <c r="C745" s="15"/>
      <c r="D745" s="15"/>
      <c r="E745" s="17"/>
      <c r="F745" s="18">
        <f ca="1">IFERROR(__xludf.DUMMYFUNCTION("IF(E745="""", 0, SUM(ARRAYFORMULA(IFERROR(VLOOKUP(TRIM(SPLIT(E745, "","")), PRICELIST!C:D, 2, FALSE), 0))))"),0)</f>
        <v>0</v>
      </c>
      <c r="G745" s="17"/>
      <c r="H745" s="19">
        <f t="shared" ca="1" si="3"/>
        <v>0</v>
      </c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spans="1:28" ht="22.5" customHeight="1">
      <c r="A746" s="14"/>
      <c r="B746" s="15"/>
      <c r="C746" s="15"/>
      <c r="D746" s="15"/>
      <c r="E746" s="17"/>
      <c r="F746" s="18">
        <f ca="1">IFERROR(__xludf.DUMMYFUNCTION("IF(E746="""", 0, SUM(ARRAYFORMULA(IFERROR(VLOOKUP(TRIM(SPLIT(E746, "","")), PRICELIST!C:D, 2, FALSE), 0))))"),0)</f>
        <v>0</v>
      </c>
      <c r="G746" s="17"/>
      <c r="H746" s="19">
        <f t="shared" ca="1" si="3"/>
        <v>0</v>
      </c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spans="1:28" ht="22.5" customHeight="1">
      <c r="A747" s="14"/>
      <c r="B747" s="15"/>
      <c r="C747" s="15"/>
      <c r="D747" s="15"/>
      <c r="E747" s="17"/>
      <c r="F747" s="18">
        <f ca="1">IFERROR(__xludf.DUMMYFUNCTION("IF(E747="""", 0, SUM(ARRAYFORMULA(IFERROR(VLOOKUP(TRIM(SPLIT(E747, "","")), PRICELIST!C:D, 2, FALSE), 0))))"),0)</f>
        <v>0</v>
      </c>
      <c r="G747" s="17"/>
      <c r="H747" s="19">
        <f t="shared" ca="1" si="3"/>
        <v>0</v>
      </c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spans="1:28" ht="22.5" customHeight="1">
      <c r="A748" s="14"/>
      <c r="B748" s="15"/>
      <c r="C748" s="15"/>
      <c r="D748" s="15"/>
      <c r="E748" s="17"/>
      <c r="F748" s="18">
        <f ca="1">IFERROR(__xludf.DUMMYFUNCTION("IF(E748="""", 0, SUM(ARRAYFORMULA(IFERROR(VLOOKUP(TRIM(SPLIT(E748, "","")), PRICELIST!C:D, 2, FALSE), 0))))"),0)</f>
        <v>0</v>
      </c>
      <c r="G748" s="17"/>
      <c r="H748" s="19">
        <f t="shared" ca="1" si="3"/>
        <v>0</v>
      </c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spans="1:28" ht="22.5" customHeight="1">
      <c r="A749" s="14"/>
      <c r="B749" s="15"/>
      <c r="C749" s="15"/>
      <c r="D749" s="15"/>
      <c r="E749" s="17"/>
      <c r="F749" s="18">
        <f ca="1">IFERROR(__xludf.DUMMYFUNCTION("IF(E749="""", 0, SUM(ARRAYFORMULA(IFERROR(VLOOKUP(TRIM(SPLIT(E749, "","")), PRICELIST!C:D, 2, FALSE), 0))))"),0)</f>
        <v>0</v>
      </c>
      <c r="G749" s="17"/>
      <c r="H749" s="19">
        <f t="shared" ca="1" si="3"/>
        <v>0</v>
      </c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spans="1:28" ht="22.5" customHeight="1">
      <c r="A750" s="14"/>
      <c r="B750" s="15"/>
      <c r="C750" s="15"/>
      <c r="D750" s="15"/>
      <c r="E750" s="17"/>
      <c r="F750" s="18">
        <f ca="1">IFERROR(__xludf.DUMMYFUNCTION("IF(E750="""", 0, SUM(ARRAYFORMULA(IFERROR(VLOOKUP(TRIM(SPLIT(E750, "","")), PRICELIST!C:D, 2, FALSE), 0))))"),0)</f>
        <v>0</v>
      </c>
      <c r="G750" s="17"/>
      <c r="H750" s="19">
        <f t="shared" ca="1" si="3"/>
        <v>0</v>
      </c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spans="1:28" ht="22.5" customHeight="1">
      <c r="A751" s="14"/>
      <c r="B751" s="15"/>
      <c r="C751" s="15"/>
      <c r="D751" s="15"/>
      <c r="E751" s="17"/>
      <c r="F751" s="18">
        <f ca="1">IFERROR(__xludf.DUMMYFUNCTION("IF(E751="""", 0, SUM(ARRAYFORMULA(IFERROR(VLOOKUP(TRIM(SPLIT(E751, "","")), PRICELIST!C:D, 2, FALSE), 0))))"),0)</f>
        <v>0</v>
      </c>
      <c r="G751" s="17"/>
      <c r="H751" s="19">
        <f t="shared" ca="1" si="3"/>
        <v>0</v>
      </c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spans="1:28" ht="22.5" customHeight="1">
      <c r="A752" s="14"/>
      <c r="B752" s="15"/>
      <c r="C752" s="15"/>
      <c r="D752" s="15"/>
      <c r="E752" s="17"/>
      <c r="F752" s="18">
        <f ca="1">IFERROR(__xludf.DUMMYFUNCTION("IF(E752="""", 0, SUM(ARRAYFORMULA(IFERROR(VLOOKUP(TRIM(SPLIT(E752, "","")), PRICELIST!C:D, 2, FALSE), 0))))"),0)</f>
        <v>0</v>
      </c>
      <c r="G752" s="17"/>
      <c r="H752" s="19">
        <f t="shared" ca="1" si="3"/>
        <v>0</v>
      </c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spans="1:28" ht="22.5" customHeight="1">
      <c r="A753" s="14"/>
      <c r="B753" s="15"/>
      <c r="C753" s="15"/>
      <c r="D753" s="15"/>
      <c r="E753" s="17"/>
      <c r="F753" s="18">
        <f ca="1">IFERROR(__xludf.DUMMYFUNCTION("IF(E753="""", 0, SUM(ARRAYFORMULA(IFERROR(VLOOKUP(TRIM(SPLIT(E753, "","")), PRICELIST!C:D, 2, FALSE), 0))))"),0)</f>
        <v>0</v>
      </c>
      <c r="G753" s="17"/>
      <c r="H753" s="19">
        <f t="shared" ca="1" si="3"/>
        <v>0</v>
      </c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spans="1:28" ht="22.5" customHeight="1">
      <c r="A754" s="14"/>
      <c r="B754" s="15"/>
      <c r="C754" s="15"/>
      <c r="D754" s="15"/>
      <c r="E754" s="17"/>
      <c r="F754" s="18">
        <f ca="1">IFERROR(__xludf.DUMMYFUNCTION("IF(E754="""", 0, SUM(ARRAYFORMULA(IFERROR(VLOOKUP(TRIM(SPLIT(E754, "","")), PRICELIST!C:D, 2, FALSE), 0))))"),0)</f>
        <v>0</v>
      </c>
      <c r="G754" s="17"/>
      <c r="H754" s="19">
        <f t="shared" ca="1" si="3"/>
        <v>0</v>
      </c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spans="1:28" ht="22.5" customHeight="1">
      <c r="A755" s="14"/>
      <c r="B755" s="15"/>
      <c r="C755" s="15"/>
      <c r="D755" s="15"/>
      <c r="E755" s="17"/>
      <c r="F755" s="18">
        <f ca="1">IFERROR(__xludf.DUMMYFUNCTION("IF(E755="""", 0, SUM(ARRAYFORMULA(IFERROR(VLOOKUP(TRIM(SPLIT(E755, "","")), PRICELIST!C:D, 2, FALSE), 0))))"),0)</f>
        <v>0</v>
      </c>
      <c r="G755" s="17"/>
      <c r="H755" s="19">
        <f t="shared" ca="1" si="3"/>
        <v>0</v>
      </c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spans="1:28" ht="22.5" customHeight="1">
      <c r="A756" s="14"/>
      <c r="B756" s="15"/>
      <c r="C756" s="15"/>
      <c r="D756" s="15"/>
      <c r="E756" s="17"/>
      <c r="F756" s="18">
        <f ca="1">IFERROR(__xludf.DUMMYFUNCTION("IF(E756="""", 0, SUM(ARRAYFORMULA(IFERROR(VLOOKUP(TRIM(SPLIT(E756, "","")), PRICELIST!C:D, 2, FALSE), 0))))"),0)</f>
        <v>0</v>
      </c>
      <c r="G756" s="17"/>
      <c r="H756" s="19">
        <f t="shared" ca="1" si="3"/>
        <v>0</v>
      </c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spans="1:28" ht="22.5" customHeight="1">
      <c r="A757" s="14"/>
      <c r="B757" s="15"/>
      <c r="C757" s="15"/>
      <c r="D757" s="15"/>
      <c r="E757" s="17"/>
      <c r="F757" s="18">
        <f ca="1">IFERROR(__xludf.DUMMYFUNCTION("IF(E757="""", 0, SUM(ARRAYFORMULA(IFERROR(VLOOKUP(TRIM(SPLIT(E757, "","")), PRICELIST!C:D, 2, FALSE), 0))))"),0)</f>
        <v>0</v>
      </c>
      <c r="G757" s="17"/>
      <c r="H757" s="19">
        <f t="shared" ca="1" si="3"/>
        <v>0</v>
      </c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spans="1:28" ht="22.5" customHeight="1">
      <c r="A758" s="14"/>
      <c r="B758" s="15"/>
      <c r="C758" s="15"/>
      <c r="D758" s="15"/>
      <c r="E758" s="17"/>
      <c r="F758" s="18">
        <f ca="1">IFERROR(__xludf.DUMMYFUNCTION("IF(E758="""", 0, SUM(ARRAYFORMULA(IFERROR(VLOOKUP(TRIM(SPLIT(E758, "","")), PRICELIST!C:D, 2, FALSE), 0))))"),0)</f>
        <v>0</v>
      </c>
      <c r="G758" s="17"/>
      <c r="H758" s="19">
        <f t="shared" ca="1" si="3"/>
        <v>0</v>
      </c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spans="1:28" ht="22.5" customHeight="1">
      <c r="A759" s="14"/>
      <c r="B759" s="15"/>
      <c r="C759" s="15"/>
      <c r="D759" s="15"/>
      <c r="E759" s="17"/>
      <c r="F759" s="18">
        <f ca="1">IFERROR(__xludf.DUMMYFUNCTION("IF(E759="""", 0, SUM(ARRAYFORMULA(IFERROR(VLOOKUP(TRIM(SPLIT(E759, "","")), PRICELIST!C:D, 2, FALSE), 0))))"),0)</f>
        <v>0</v>
      </c>
      <c r="G759" s="17"/>
      <c r="H759" s="19">
        <f t="shared" ca="1" si="3"/>
        <v>0</v>
      </c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spans="1:28" ht="22.5" customHeight="1">
      <c r="A760" s="14"/>
      <c r="B760" s="15"/>
      <c r="C760" s="15"/>
      <c r="D760" s="15"/>
      <c r="E760" s="17"/>
      <c r="F760" s="18">
        <f ca="1">IFERROR(__xludf.DUMMYFUNCTION("IF(E760="""", 0, SUM(ARRAYFORMULA(IFERROR(VLOOKUP(TRIM(SPLIT(E760, "","")), PRICELIST!C:D, 2, FALSE), 0))))"),0)</f>
        <v>0</v>
      </c>
      <c r="G760" s="17"/>
      <c r="H760" s="19">
        <f t="shared" ca="1" si="3"/>
        <v>0</v>
      </c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spans="1:28" ht="22.5" customHeight="1">
      <c r="A761" s="14"/>
      <c r="B761" s="15"/>
      <c r="C761" s="15"/>
      <c r="D761" s="15"/>
      <c r="E761" s="17"/>
      <c r="F761" s="18">
        <f ca="1">IFERROR(__xludf.DUMMYFUNCTION("IF(E761="""", 0, SUM(ARRAYFORMULA(IFERROR(VLOOKUP(TRIM(SPLIT(E761, "","")), PRICELIST!C:D, 2, FALSE), 0))))"),0)</f>
        <v>0</v>
      </c>
      <c r="G761" s="17"/>
      <c r="H761" s="19">
        <f t="shared" ca="1" si="3"/>
        <v>0</v>
      </c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spans="1:28" ht="22.5" customHeight="1">
      <c r="A762" s="14"/>
      <c r="B762" s="15"/>
      <c r="C762" s="15"/>
      <c r="D762" s="15"/>
      <c r="E762" s="17"/>
      <c r="F762" s="18">
        <f ca="1">IFERROR(__xludf.DUMMYFUNCTION("IF(E762="""", 0, SUM(ARRAYFORMULA(IFERROR(VLOOKUP(TRIM(SPLIT(E762, "","")), PRICELIST!C:D, 2, FALSE), 0))))"),0)</f>
        <v>0</v>
      </c>
      <c r="G762" s="17"/>
      <c r="H762" s="19">
        <f t="shared" ca="1" si="3"/>
        <v>0</v>
      </c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spans="1:28" ht="22.5" customHeight="1">
      <c r="A763" s="14"/>
      <c r="B763" s="15"/>
      <c r="C763" s="15"/>
      <c r="D763" s="15"/>
      <c r="E763" s="17"/>
      <c r="F763" s="18">
        <f ca="1">IFERROR(__xludf.DUMMYFUNCTION("IF(E763="""", 0, SUM(ARRAYFORMULA(IFERROR(VLOOKUP(TRIM(SPLIT(E763, "","")), PRICELIST!C:D, 2, FALSE), 0))))"),0)</f>
        <v>0</v>
      </c>
      <c r="G763" s="17"/>
      <c r="H763" s="19">
        <f t="shared" ca="1" si="3"/>
        <v>0</v>
      </c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spans="1:28" ht="22.5" customHeight="1">
      <c r="A764" s="14"/>
      <c r="B764" s="15"/>
      <c r="C764" s="15"/>
      <c r="D764" s="15"/>
      <c r="E764" s="17"/>
      <c r="F764" s="18">
        <f ca="1">IFERROR(__xludf.DUMMYFUNCTION("IF(E764="""", 0, SUM(ARRAYFORMULA(IFERROR(VLOOKUP(TRIM(SPLIT(E764, "","")), PRICELIST!C:D, 2, FALSE), 0))))"),0)</f>
        <v>0</v>
      </c>
      <c r="G764" s="17"/>
      <c r="H764" s="19">
        <f t="shared" ca="1" si="3"/>
        <v>0</v>
      </c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spans="1:28" ht="22.5" customHeight="1">
      <c r="A765" s="14"/>
      <c r="B765" s="15"/>
      <c r="C765" s="15"/>
      <c r="D765" s="15"/>
      <c r="E765" s="17"/>
      <c r="F765" s="18">
        <f ca="1">IFERROR(__xludf.DUMMYFUNCTION("IF(E765="""", 0, SUM(ARRAYFORMULA(IFERROR(VLOOKUP(TRIM(SPLIT(E765, "","")), PRICELIST!C:D, 2, FALSE), 0))))"),0)</f>
        <v>0</v>
      </c>
      <c r="G765" s="17"/>
      <c r="H765" s="19">
        <f t="shared" ca="1" si="3"/>
        <v>0</v>
      </c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spans="1:28" ht="22.5" customHeight="1">
      <c r="A766" s="14"/>
      <c r="B766" s="15"/>
      <c r="C766" s="15"/>
      <c r="D766" s="15"/>
      <c r="E766" s="17"/>
      <c r="F766" s="18">
        <f ca="1">IFERROR(__xludf.DUMMYFUNCTION("IF(E766="""", 0, SUM(ARRAYFORMULA(IFERROR(VLOOKUP(TRIM(SPLIT(E766, "","")), PRICELIST!C:D, 2, FALSE), 0))))"),0)</f>
        <v>0</v>
      </c>
      <c r="G766" s="17"/>
      <c r="H766" s="19">
        <f t="shared" ca="1" si="3"/>
        <v>0</v>
      </c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spans="1:28" ht="22.5" customHeight="1">
      <c r="A767" s="14"/>
      <c r="B767" s="15"/>
      <c r="C767" s="15"/>
      <c r="D767" s="15"/>
      <c r="E767" s="17"/>
      <c r="F767" s="18">
        <f ca="1">IFERROR(__xludf.DUMMYFUNCTION("IF(E767="""", 0, SUM(ARRAYFORMULA(IFERROR(VLOOKUP(TRIM(SPLIT(E767, "","")), PRICELIST!C:D, 2, FALSE), 0))))"),0)</f>
        <v>0</v>
      </c>
      <c r="G767" s="17"/>
      <c r="H767" s="19">
        <f t="shared" ca="1" si="3"/>
        <v>0</v>
      </c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spans="1:28" ht="22.5" customHeight="1">
      <c r="A768" s="14"/>
      <c r="B768" s="15"/>
      <c r="C768" s="15"/>
      <c r="D768" s="15"/>
      <c r="E768" s="17"/>
      <c r="F768" s="18">
        <f ca="1">IFERROR(__xludf.DUMMYFUNCTION("IF(E768="""", 0, SUM(ARRAYFORMULA(IFERROR(VLOOKUP(TRIM(SPLIT(E768, "","")), PRICELIST!C:D, 2, FALSE), 0))))"),0)</f>
        <v>0</v>
      </c>
      <c r="G768" s="17"/>
      <c r="H768" s="19">
        <f t="shared" ca="1" si="3"/>
        <v>0</v>
      </c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spans="1:28" ht="22.5" customHeight="1">
      <c r="A769" s="14"/>
      <c r="B769" s="15"/>
      <c r="C769" s="15"/>
      <c r="D769" s="15"/>
      <c r="E769" s="17"/>
      <c r="F769" s="18">
        <f ca="1">IFERROR(__xludf.DUMMYFUNCTION("IF(E769="""", 0, SUM(ARRAYFORMULA(IFERROR(VLOOKUP(TRIM(SPLIT(E769, "","")), PRICELIST!C:D, 2, FALSE), 0))))"),0)</f>
        <v>0</v>
      </c>
      <c r="G769" s="17"/>
      <c r="H769" s="19">
        <f t="shared" ca="1" si="3"/>
        <v>0</v>
      </c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spans="1:28" ht="22.5" customHeight="1">
      <c r="A770" s="14"/>
      <c r="B770" s="15"/>
      <c r="C770" s="15"/>
      <c r="D770" s="15"/>
      <c r="E770" s="17"/>
      <c r="F770" s="18">
        <f ca="1">IFERROR(__xludf.DUMMYFUNCTION("IF(E770="""", 0, SUM(ARRAYFORMULA(IFERROR(VLOOKUP(TRIM(SPLIT(E770, "","")), PRICELIST!C:D, 2, FALSE), 0))))"),0)</f>
        <v>0</v>
      </c>
      <c r="G770" s="17"/>
      <c r="H770" s="19">
        <f t="shared" ca="1" si="3"/>
        <v>0</v>
      </c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spans="1:28" ht="22.5" customHeight="1">
      <c r="A771" s="14"/>
      <c r="B771" s="15"/>
      <c r="C771" s="15"/>
      <c r="D771" s="15"/>
      <c r="E771" s="17"/>
      <c r="F771" s="18">
        <f ca="1">IFERROR(__xludf.DUMMYFUNCTION("IF(E771="""", 0, SUM(ARRAYFORMULA(IFERROR(VLOOKUP(TRIM(SPLIT(E771, "","")), PRICELIST!C:D, 2, FALSE), 0))))"),0)</f>
        <v>0</v>
      </c>
      <c r="G771" s="17"/>
      <c r="H771" s="19">
        <f t="shared" ca="1" si="3"/>
        <v>0</v>
      </c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spans="1:28" ht="22.5" customHeight="1">
      <c r="A772" s="14"/>
      <c r="B772" s="15"/>
      <c r="C772" s="15"/>
      <c r="D772" s="15"/>
      <c r="E772" s="17"/>
      <c r="F772" s="18">
        <f ca="1">IFERROR(__xludf.DUMMYFUNCTION("IF(E772="""", 0, SUM(ARRAYFORMULA(IFERROR(VLOOKUP(TRIM(SPLIT(E772, "","")), PRICELIST!C:D, 2, FALSE), 0))))"),0)</f>
        <v>0</v>
      </c>
      <c r="G772" s="17"/>
      <c r="H772" s="19">
        <f t="shared" ca="1" si="3"/>
        <v>0</v>
      </c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spans="1:28" ht="22.5" customHeight="1">
      <c r="A773" s="14"/>
      <c r="B773" s="15"/>
      <c r="C773" s="15"/>
      <c r="D773" s="15"/>
      <c r="E773" s="17"/>
      <c r="F773" s="18">
        <f ca="1">IFERROR(__xludf.DUMMYFUNCTION("IF(E773="""", 0, SUM(ARRAYFORMULA(IFERROR(VLOOKUP(TRIM(SPLIT(E773, "","")), PRICELIST!C:D, 2, FALSE), 0))))"),0)</f>
        <v>0</v>
      </c>
      <c r="G773" s="17"/>
      <c r="H773" s="19">
        <f t="shared" ca="1" si="3"/>
        <v>0</v>
      </c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spans="1:28" ht="22.5" customHeight="1">
      <c r="A774" s="14"/>
      <c r="B774" s="15"/>
      <c r="C774" s="15"/>
      <c r="D774" s="15"/>
      <c r="E774" s="17"/>
      <c r="F774" s="18">
        <f ca="1">IFERROR(__xludf.DUMMYFUNCTION("IF(E774="""", 0, SUM(ARRAYFORMULA(IFERROR(VLOOKUP(TRIM(SPLIT(E774, "","")), PRICELIST!C:D, 2, FALSE), 0))))"),0)</f>
        <v>0</v>
      </c>
      <c r="G774" s="17"/>
      <c r="H774" s="19">
        <f t="shared" ca="1" si="3"/>
        <v>0</v>
      </c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spans="1:28" ht="22.5" customHeight="1">
      <c r="A775" s="14"/>
      <c r="B775" s="15"/>
      <c r="C775" s="15"/>
      <c r="D775" s="15"/>
      <c r="E775" s="17"/>
      <c r="F775" s="18">
        <f ca="1">IFERROR(__xludf.DUMMYFUNCTION("IF(E775="""", 0, SUM(ARRAYFORMULA(IFERROR(VLOOKUP(TRIM(SPLIT(E775, "","")), PRICELIST!C:D, 2, FALSE), 0))))"),0)</f>
        <v>0</v>
      </c>
      <c r="G775" s="17"/>
      <c r="H775" s="19">
        <f t="shared" ca="1" si="3"/>
        <v>0</v>
      </c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spans="1:28" ht="22.5" customHeight="1">
      <c r="A776" s="14"/>
      <c r="B776" s="15"/>
      <c r="C776" s="15"/>
      <c r="D776" s="15"/>
      <c r="E776" s="17"/>
      <c r="F776" s="18">
        <f ca="1">IFERROR(__xludf.DUMMYFUNCTION("IF(E776="""", 0, SUM(ARRAYFORMULA(IFERROR(VLOOKUP(TRIM(SPLIT(E776, "","")), PRICELIST!C:D, 2, FALSE), 0))))"),0)</f>
        <v>0</v>
      </c>
      <c r="G776" s="17"/>
      <c r="H776" s="19">
        <f t="shared" ca="1" si="3"/>
        <v>0</v>
      </c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spans="1:28" ht="22.5" customHeight="1">
      <c r="A777" s="14"/>
      <c r="B777" s="15"/>
      <c r="C777" s="15"/>
      <c r="D777" s="15"/>
      <c r="E777" s="17"/>
      <c r="F777" s="18">
        <f ca="1">IFERROR(__xludf.DUMMYFUNCTION("IF(E777="""", 0, SUM(ARRAYFORMULA(IFERROR(VLOOKUP(TRIM(SPLIT(E777, "","")), PRICELIST!C:D, 2, FALSE), 0))))"),0)</f>
        <v>0</v>
      </c>
      <c r="G777" s="17"/>
      <c r="H777" s="19">
        <f t="shared" ca="1" si="3"/>
        <v>0</v>
      </c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spans="1:28" ht="22.5" customHeight="1">
      <c r="A778" s="14"/>
      <c r="B778" s="15"/>
      <c r="C778" s="15"/>
      <c r="D778" s="15"/>
      <c r="E778" s="17"/>
      <c r="F778" s="18">
        <f ca="1">IFERROR(__xludf.DUMMYFUNCTION("IF(E778="""", 0, SUM(ARRAYFORMULA(IFERROR(VLOOKUP(TRIM(SPLIT(E778, "","")), PRICELIST!C:D, 2, FALSE), 0))))"),0)</f>
        <v>0</v>
      </c>
      <c r="G778" s="17"/>
      <c r="H778" s="19">
        <f t="shared" ca="1" si="3"/>
        <v>0</v>
      </c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spans="1:28" ht="22.5" customHeight="1">
      <c r="A779" s="14"/>
      <c r="B779" s="15"/>
      <c r="C779" s="15"/>
      <c r="D779" s="15"/>
      <c r="E779" s="17"/>
      <c r="F779" s="18">
        <f ca="1">IFERROR(__xludf.DUMMYFUNCTION("IF(E779="""", 0, SUM(ARRAYFORMULA(IFERROR(VLOOKUP(TRIM(SPLIT(E779, "","")), PRICELIST!C:D, 2, FALSE), 0))))"),0)</f>
        <v>0</v>
      </c>
      <c r="G779" s="17"/>
      <c r="H779" s="19">
        <f t="shared" ca="1" si="3"/>
        <v>0</v>
      </c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spans="1:28" ht="22.5" customHeight="1">
      <c r="A780" s="14"/>
      <c r="B780" s="15"/>
      <c r="C780" s="15"/>
      <c r="D780" s="15"/>
      <c r="E780" s="17"/>
      <c r="F780" s="18">
        <f ca="1">IFERROR(__xludf.DUMMYFUNCTION("IF(E780="""", 0, SUM(ARRAYFORMULA(IFERROR(VLOOKUP(TRIM(SPLIT(E780, "","")), PRICELIST!C:D, 2, FALSE), 0))))"),0)</f>
        <v>0</v>
      </c>
      <c r="G780" s="17"/>
      <c r="H780" s="19">
        <f t="shared" ca="1" si="3"/>
        <v>0</v>
      </c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spans="1:28" ht="22.5" customHeight="1">
      <c r="A781" s="14"/>
      <c r="B781" s="15"/>
      <c r="C781" s="15"/>
      <c r="D781" s="15"/>
      <c r="E781" s="17"/>
      <c r="F781" s="18">
        <f ca="1">IFERROR(__xludf.DUMMYFUNCTION("IF(E781="""", 0, SUM(ARRAYFORMULA(IFERROR(VLOOKUP(TRIM(SPLIT(E781, "","")), PRICELIST!C:D, 2, FALSE), 0))))"),0)</f>
        <v>0</v>
      </c>
      <c r="G781" s="17"/>
      <c r="H781" s="19">
        <f t="shared" ca="1" si="3"/>
        <v>0</v>
      </c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spans="1:28" ht="22.5" customHeight="1">
      <c r="A782" s="14"/>
      <c r="B782" s="15"/>
      <c r="C782" s="15"/>
      <c r="D782" s="15"/>
      <c r="E782" s="17"/>
      <c r="F782" s="18">
        <f ca="1">IFERROR(__xludf.DUMMYFUNCTION("IF(E782="""", 0, SUM(ARRAYFORMULA(IFERROR(VLOOKUP(TRIM(SPLIT(E782, "","")), PRICELIST!C:D, 2, FALSE), 0))))"),0)</f>
        <v>0</v>
      </c>
      <c r="G782" s="17"/>
      <c r="H782" s="19">
        <f t="shared" ca="1" si="3"/>
        <v>0</v>
      </c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spans="1:28" ht="22.5" customHeight="1">
      <c r="A783" s="14"/>
      <c r="B783" s="15"/>
      <c r="C783" s="15"/>
      <c r="D783" s="15"/>
      <c r="E783" s="17"/>
      <c r="F783" s="18">
        <f ca="1">IFERROR(__xludf.DUMMYFUNCTION("IF(E783="""", 0, SUM(ARRAYFORMULA(IFERROR(VLOOKUP(TRIM(SPLIT(E783, "","")), PRICELIST!C:D, 2, FALSE), 0))))"),0)</f>
        <v>0</v>
      </c>
      <c r="G783" s="17"/>
      <c r="H783" s="19">
        <f t="shared" ca="1" si="3"/>
        <v>0</v>
      </c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spans="1:28" ht="22.5" customHeight="1">
      <c r="A784" s="14"/>
      <c r="B784" s="15"/>
      <c r="C784" s="15"/>
      <c r="D784" s="15"/>
      <c r="E784" s="17"/>
      <c r="F784" s="18">
        <f ca="1">IFERROR(__xludf.DUMMYFUNCTION("IF(E784="""", 0, SUM(ARRAYFORMULA(IFERROR(VLOOKUP(TRIM(SPLIT(E784, "","")), PRICELIST!C:D, 2, FALSE), 0))))"),0)</f>
        <v>0</v>
      </c>
      <c r="G784" s="17"/>
      <c r="H784" s="19">
        <f t="shared" ref="H784:H998" ca="1" si="4">SUM(F784+G784)</f>
        <v>0</v>
      </c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spans="1:28" ht="22.5" customHeight="1">
      <c r="A785" s="14"/>
      <c r="B785" s="15"/>
      <c r="C785" s="15"/>
      <c r="D785" s="15"/>
      <c r="E785" s="17"/>
      <c r="F785" s="18">
        <f ca="1">IFERROR(__xludf.DUMMYFUNCTION("IF(E785="""", 0, SUM(ARRAYFORMULA(IFERROR(VLOOKUP(TRIM(SPLIT(E785, "","")), PRICELIST!C:D, 2, FALSE), 0))))"),0)</f>
        <v>0</v>
      </c>
      <c r="G785" s="17"/>
      <c r="H785" s="19">
        <f t="shared" ca="1" si="4"/>
        <v>0</v>
      </c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spans="1:28" ht="22.5" customHeight="1">
      <c r="A786" s="14"/>
      <c r="B786" s="15"/>
      <c r="C786" s="15"/>
      <c r="D786" s="15"/>
      <c r="E786" s="17"/>
      <c r="F786" s="18">
        <f ca="1">IFERROR(__xludf.DUMMYFUNCTION("IF(E786="""", 0, SUM(ARRAYFORMULA(IFERROR(VLOOKUP(TRIM(SPLIT(E786, "","")), PRICELIST!C:D, 2, FALSE), 0))))"),0)</f>
        <v>0</v>
      </c>
      <c r="G786" s="17"/>
      <c r="H786" s="19">
        <f t="shared" ca="1" si="4"/>
        <v>0</v>
      </c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spans="1:28" ht="22.5" customHeight="1">
      <c r="A787" s="14"/>
      <c r="B787" s="15"/>
      <c r="C787" s="15"/>
      <c r="D787" s="15"/>
      <c r="E787" s="17"/>
      <c r="F787" s="18">
        <f ca="1">IFERROR(__xludf.DUMMYFUNCTION("IF(E787="""", 0, SUM(ARRAYFORMULA(IFERROR(VLOOKUP(TRIM(SPLIT(E787, "","")), PRICELIST!C:D, 2, FALSE), 0))))"),0)</f>
        <v>0</v>
      </c>
      <c r="G787" s="17"/>
      <c r="H787" s="19">
        <f t="shared" ca="1" si="4"/>
        <v>0</v>
      </c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spans="1:28" ht="22.5" customHeight="1">
      <c r="A788" s="14"/>
      <c r="B788" s="15"/>
      <c r="C788" s="15"/>
      <c r="D788" s="15"/>
      <c r="E788" s="17"/>
      <c r="F788" s="18">
        <f ca="1">IFERROR(__xludf.DUMMYFUNCTION("IF(E788="""", 0, SUM(ARRAYFORMULA(IFERROR(VLOOKUP(TRIM(SPLIT(E788, "","")), PRICELIST!C:D, 2, FALSE), 0))))"),0)</f>
        <v>0</v>
      </c>
      <c r="G788" s="17"/>
      <c r="H788" s="19">
        <f t="shared" ca="1" si="4"/>
        <v>0</v>
      </c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spans="1:28" ht="22.5" customHeight="1">
      <c r="A789" s="14"/>
      <c r="B789" s="15"/>
      <c r="C789" s="15"/>
      <c r="D789" s="15"/>
      <c r="E789" s="17"/>
      <c r="F789" s="18">
        <f ca="1">IFERROR(__xludf.DUMMYFUNCTION("IF(E789="""", 0, SUM(ARRAYFORMULA(IFERROR(VLOOKUP(TRIM(SPLIT(E789, "","")), PRICELIST!C:D, 2, FALSE), 0))))"),0)</f>
        <v>0</v>
      </c>
      <c r="G789" s="17"/>
      <c r="H789" s="19">
        <f t="shared" ca="1" si="4"/>
        <v>0</v>
      </c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spans="1:28" ht="22.5" customHeight="1">
      <c r="A790" s="14"/>
      <c r="B790" s="15"/>
      <c r="C790" s="15"/>
      <c r="D790" s="15"/>
      <c r="E790" s="17"/>
      <c r="F790" s="18">
        <f ca="1">IFERROR(__xludf.DUMMYFUNCTION("IF(E790="""", 0, SUM(ARRAYFORMULA(IFERROR(VLOOKUP(TRIM(SPLIT(E790, "","")), PRICELIST!C:D, 2, FALSE), 0))))"),0)</f>
        <v>0</v>
      </c>
      <c r="G790" s="17"/>
      <c r="H790" s="19">
        <f t="shared" ca="1" si="4"/>
        <v>0</v>
      </c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spans="1:28" ht="22.5" customHeight="1">
      <c r="A791" s="14"/>
      <c r="B791" s="15"/>
      <c r="C791" s="15"/>
      <c r="D791" s="15"/>
      <c r="E791" s="17"/>
      <c r="F791" s="18">
        <f ca="1">IFERROR(__xludf.DUMMYFUNCTION("IF(E791="""", 0, SUM(ARRAYFORMULA(IFERROR(VLOOKUP(TRIM(SPLIT(E791, "","")), PRICELIST!C:D, 2, FALSE), 0))))"),0)</f>
        <v>0</v>
      </c>
      <c r="G791" s="17"/>
      <c r="H791" s="19">
        <f t="shared" ca="1" si="4"/>
        <v>0</v>
      </c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spans="1:28" ht="22.5" customHeight="1">
      <c r="A792" s="14"/>
      <c r="B792" s="15"/>
      <c r="C792" s="15"/>
      <c r="D792" s="15"/>
      <c r="E792" s="17"/>
      <c r="F792" s="18">
        <f ca="1">IFERROR(__xludf.DUMMYFUNCTION("IF(E792="""", 0, SUM(ARRAYFORMULA(IFERROR(VLOOKUP(TRIM(SPLIT(E792, "","")), PRICELIST!C:D, 2, FALSE), 0))))"),0)</f>
        <v>0</v>
      </c>
      <c r="G792" s="17"/>
      <c r="H792" s="19">
        <f t="shared" ca="1" si="4"/>
        <v>0</v>
      </c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spans="1:28" ht="22.5" customHeight="1">
      <c r="A793" s="14"/>
      <c r="B793" s="15"/>
      <c r="C793" s="15"/>
      <c r="D793" s="15"/>
      <c r="E793" s="17"/>
      <c r="F793" s="18">
        <f ca="1">IFERROR(__xludf.DUMMYFUNCTION("IF(E793="""", 0, SUM(ARRAYFORMULA(IFERROR(VLOOKUP(TRIM(SPLIT(E793, "","")), PRICELIST!C:D, 2, FALSE), 0))))"),0)</f>
        <v>0</v>
      </c>
      <c r="G793" s="17"/>
      <c r="H793" s="19">
        <f t="shared" ca="1" si="4"/>
        <v>0</v>
      </c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spans="1:28" ht="22.5" customHeight="1">
      <c r="A794" s="14"/>
      <c r="B794" s="15"/>
      <c r="C794" s="15"/>
      <c r="D794" s="15"/>
      <c r="E794" s="17"/>
      <c r="F794" s="18">
        <f ca="1">IFERROR(__xludf.DUMMYFUNCTION("IF(E794="""", 0, SUM(ARRAYFORMULA(IFERROR(VLOOKUP(TRIM(SPLIT(E794, "","")), PRICELIST!C:D, 2, FALSE), 0))))"),0)</f>
        <v>0</v>
      </c>
      <c r="G794" s="17"/>
      <c r="H794" s="19">
        <f t="shared" ca="1" si="4"/>
        <v>0</v>
      </c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spans="1:28" ht="22.5" customHeight="1">
      <c r="A795" s="14"/>
      <c r="B795" s="15"/>
      <c r="C795" s="15"/>
      <c r="D795" s="15"/>
      <c r="E795" s="17"/>
      <c r="F795" s="18">
        <f ca="1">IFERROR(__xludf.DUMMYFUNCTION("IF(E795="""", 0, SUM(ARRAYFORMULA(IFERROR(VLOOKUP(TRIM(SPLIT(E795, "","")), PRICELIST!C:D, 2, FALSE), 0))))"),0)</f>
        <v>0</v>
      </c>
      <c r="G795" s="17"/>
      <c r="H795" s="19">
        <f t="shared" ca="1" si="4"/>
        <v>0</v>
      </c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spans="1:28" ht="22.5" customHeight="1">
      <c r="A796" s="14"/>
      <c r="B796" s="15"/>
      <c r="C796" s="15"/>
      <c r="D796" s="15"/>
      <c r="E796" s="17"/>
      <c r="F796" s="18">
        <f ca="1">IFERROR(__xludf.DUMMYFUNCTION("IF(E796="""", 0, SUM(ARRAYFORMULA(IFERROR(VLOOKUP(TRIM(SPLIT(E796, "","")), PRICELIST!C:D, 2, FALSE), 0))))"),0)</f>
        <v>0</v>
      </c>
      <c r="G796" s="17"/>
      <c r="H796" s="19">
        <f t="shared" ca="1" si="4"/>
        <v>0</v>
      </c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spans="1:28" ht="22.5" customHeight="1">
      <c r="A797" s="14"/>
      <c r="B797" s="15"/>
      <c r="C797" s="15"/>
      <c r="D797" s="15"/>
      <c r="E797" s="17"/>
      <c r="F797" s="18">
        <f ca="1">IFERROR(__xludf.DUMMYFUNCTION("IF(E797="""", 0, SUM(ARRAYFORMULA(IFERROR(VLOOKUP(TRIM(SPLIT(E797, "","")), PRICELIST!C:D, 2, FALSE), 0))))"),0)</f>
        <v>0</v>
      </c>
      <c r="G797" s="17"/>
      <c r="H797" s="19">
        <f t="shared" ca="1" si="4"/>
        <v>0</v>
      </c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spans="1:28" ht="22.5" customHeight="1">
      <c r="A798" s="14"/>
      <c r="B798" s="15"/>
      <c r="C798" s="15"/>
      <c r="D798" s="15"/>
      <c r="E798" s="17"/>
      <c r="F798" s="18">
        <f ca="1">IFERROR(__xludf.DUMMYFUNCTION("IF(E798="""", 0, SUM(ARRAYFORMULA(IFERROR(VLOOKUP(TRIM(SPLIT(E798, "","")), PRICELIST!C:D, 2, FALSE), 0))))"),0)</f>
        <v>0</v>
      </c>
      <c r="G798" s="17"/>
      <c r="H798" s="19">
        <f t="shared" ca="1" si="4"/>
        <v>0</v>
      </c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spans="1:28" ht="22.5" customHeight="1">
      <c r="A799" s="14"/>
      <c r="B799" s="15"/>
      <c r="C799" s="15"/>
      <c r="D799" s="15"/>
      <c r="E799" s="17"/>
      <c r="F799" s="18">
        <f ca="1">IFERROR(__xludf.DUMMYFUNCTION("IF(E799="""", 0, SUM(ARRAYFORMULA(IFERROR(VLOOKUP(TRIM(SPLIT(E799, "","")), PRICELIST!C:D, 2, FALSE), 0))))"),0)</f>
        <v>0</v>
      </c>
      <c r="G799" s="17"/>
      <c r="H799" s="19">
        <f t="shared" ca="1" si="4"/>
        <v>0</v>
      </c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spans="1:28" ht="22.5" customHeight="1">
      <c r="A800" s="14"/>
      <c r="B800" s="15"/>
      <c r="C800" s="15"/>
      <c r="D800" s="15"/>
      <c r="E800" s="17"/>
      <c r="F800" s="18">
        <f ca="1">IFERROR(__xludf.DUMMYFUNCTION("IF(E800="""", 0, SUM(ARRAYFORMULA(IFERROR(VLOOKUP(TRIM(SPLIT(E800, "","")), PRICELIST!C:D, 2, FALSE), 0))))"),0)</f>
        <v>0</v>
      </c>
      <c r="G800" s="17"/>
      <c r="H800" s="19">
        <f t="shared" ca="1" si="4"/>
        <v>0</v>
      </c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spans="1:28" ht="22.5" customHeight="1">
      <c r="A801" s="14"/>
      <c r="B801" s="15"/>
      <c r="C801" s="15"/>
      <c r="D801" s="15"/>
      <c r="E801" s="17"/>
      <c r="F801" s="18">
        <f ca="1">IFERROR(__xludf.DUMMYFUNCTION("IF(E801="""", 0, SUM(ARRAYFORMULA(IFERROR(VLOOKUP(TRIM(SPLIT(E801, "","")), PRICELIST!C:D, 2, FALSE), 0))))"),0)</f>
        <v>0</v>
      </c>
      <c r="G801" s="17"/>
      <c r="H801" s="19">
        <f t="shared" ca="1" si="4"/>
        <v>0</v>
      </c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spans="1:28" ht="22.5" customHeight="1">
      <c r="A802" s="14"/>
      <c r="B802" s="15"/>
      <c r="C802" s="15"/>
      <c r="D802" s="15"/>
      <c r="E802" s="17"/>
      <c r="F802" s="18">
        <f ca="1">IFERROR(__xludf.DUMMYFUNCTION("IF(E802="""", 0, SUM(ARRAYFORMULA(IFERROR(VLOOKUP(TRIM(SPLIT(E802, "","")), PRICELIST!C:D, 2, FALSE), 0))))"),0)</f>
        <v>0</v>
      </c>
      <c r="G802" s="17"/>
      <c r="H802" s="19">
        <f t="shared" ca="1" si="4"/>
        <v>0</v>
      </c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spans="1:28" ht="22.5" customHeight="1">
      <c r="A803" s="14"/>
      <c r="B803" s="15"/>
      <c r="C803" s="15"/>
      <c r="D803" s="15"/>
      <c r="E803" s="17"/>
      <c r="F803" s="18">
        <f ca="1">IFERROR(__xludf.DUMMYFUNCTION("IF(E803="""", 0, SUM(ARRAYFORMULA(IFERROR(VLOOKUP(TRIM(SPLIT(E803, "","")), PRICELIST!C:D, 2, FALSE), 0))))"),0)</f>
        <v>0</v>
      </c>
      <c r="G803" s="17"/>
      <c r="H803" s="19">
        <f t="shared" ca="1" si="4"/>
        <v>0</v>
      </c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spans="1:28" ht="22.5" customHeight="1">
      <c r="A804" s="14"/>
      <c r="B804" s="15"/>
      <c r="C804" s="15"/>
      <c r="D804" s="15"/>
      <c r="E804" s="17"/>
      <c r="F804" s="18">
        <f ca="1">IFERROR(__xludf.DUMMYFUNCTION("IF(E804="""", 0, SUM(ARRAYFORMULA(IFERROR(VLOOKUP(TRIM(SPLIT(E804, "","")), PRICELIST!C:D, 2, FALSE), 0))))"),0)</f>
        <v>0</v>
      </c>
      <c r="G804" s="17"/>
      <c r="H804" s="19">
        <f t="shared" ca="1" si="4"/>
        <v>0</v>
      </c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spans="1:28" ht="22.5" customHeight="1">
      <c r="A805" s="14"/>
      <c r="B805" s="15"/>
      <c r="C805" s="15"/>
      <c r="D805" s="15"/>
      <c r="E805" s="17"/>
      <c r="F805" s="18">
        <f ca="1">IFERROR(__xludf.DUMMYFUNCTION("IF(E805="""", 0, SUM(ARRAYFORMULA(IFERROR(VLOOKUP(TRIM(SPLIT(E805, "","")), PRICELIST!C:D, 2, FALSE), 0))))"),0)</f>
        <v>0</v>
      </c>
      <c r="G805" s="17"/>
      <c r="H805" s="19">
        <f t="shared" ca="1" si="4"/>
        <v>0</v>
      </c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spans="1:28" ht="22.5" customHeight="1">
      <c r="A806" s="14"/>
      <c r="B806" s="15"/>
      <c r="C806" s="15"/>
      <c r="D806" s="15"/>
      <c r="E806" s="17"/>
      <c r="F806" s="18">
        <f ca="1">IFERROR(__xludf.DUMMYFUNCTION("IF(E806="""", 0, SUM(ARRAYFORMULA(IFERROR(VLOOKUP(TRIM(SPLIT(E806, "","")), PRICELIST!C:D, 2, FALSE), 0))))"),0)</f>
        <v>0</v>
      </c>
      <c r="G806" s="17"/>
      <c r="H806" s="19">
        <f t="shared" ca="1" si="4"/>
        <v>0</v>
      </c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spans="1:28" ht="22.5" customHeight="1">
      <c r="A807" s="14"/>
      <c r="B807" s="15"/>
      <c r="C807" s="15"/>
      <c r="D807" s="15"/>
      <c r="E807" s="17"/>
      <c r="F807" s="18">
        <f ca="1">IFERROR(__xludf.DUMMYFUNCTION("IF(E807="""", 0, SUM(ARRAYFORMULA(IFERROR(VLOOKUP(TRIM(SPLIT(E807, "","")), PRICELIST!C:D, 2, FALSE), 0))))"),0)</f>
        <v>0</v>
      </c>
      <c r="G807" s="17"/>
      <c r="H807" s="19">
        <f t="shared" ca="1" si="4"/>
        <v>0</v>
      </c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spans="1:28" ht="22.5" customHeight="1">
      <c r="A808" s="14"/>
      <c r="B808" s="15"/>
      <c r="C808" s="15"/>
      <c r="D808" s="15"/>
      <c r="E808" s="17"/>
      <c r="F808" s="18">
        <f ca="1">IFERROR(__xludf.DUMMYFUNCTION("IF(E808="""", 0, SUM(ARRAYFORMULA(IFERROR(VLOOKUP(TRIM(SPLIT(E808, "","")), PRICELIST!C:D, 2, FALSE), 0))))"),0)</f>
        <v>0</v>
      </c>
      <c r="G808" s="17"/>
      <c r="H808" s="19">
        <f t="shared" ca="1" si="4"/>
        <v>0</v>
      </c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spans="1:28" ht="22.5" customHeight="1">
      <c r="A809" s="14"/>
      <c r="B809" s="15"/>
      <c r="C809" s="15"/>
      <c r="D809" s="15"/>
      <c r="E809" s="17"/>
      <c r="F809" s="18">
        <f ca="1">IFERROR(__xludf.DUMMYFUNCTION("IF(E809="""", 0, SUM(ARRAYFORMULA(IFERROR(VLOOKUP(TRIM(SPLIT(E809, "","")), PRICELIST!C:D, 2, FALSE), 0))))"),0)</f>
        <v>0</v>
      </c>
      <c r="G809" s="17"/>
      <c r="H809" s="19">
        <f t="shared" ca="1" si="4"/>
        <v>0</v>
      </c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spans="1:28" ht="22.5" customHeight="1">
      <c r="A810" s="14"/>
      <c r="B810" s="15"/>
      <c r="C810" s="15"/>
      <c r="D810" s="15"/>
      <c r="E810" s="17"/>
      <c r="F810" s="18">
        <f ca="1">IFERROR(__xludf.DUMMYFUNCTION("IF(E810="""", 0, SUM(ARRAYFORMULA(IFERROR(VLOOKUP(TRIM(SPLIT(E810, "","")), PRICELIST!C:D, 2, FALSE), 0))))"),0)</f>
        <v>0</v>
      </c>
      <c r="G810" s="17"/>
      <c r="H810" s="19">
        <f t="shared" ca="1" si="4"/>
        <v>0</v>
      </c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spans="1:28" ht="22.5" customHeight="1">
      <c r="A811" s="14"/>
      <c r="B811" s="15"/>
      <c r="C811" s="15"/>
      <c r="D811" s="15"/>
      <c r="E811" s="17"/>
      <c r="F811" s="18">
        <f ca="1">IFERROR(__xludf.DUMMYFUNCTION("IF(E811="""", 0, SUM(ARRAYFORMULA(IFERROR(VLOOKUP(TRIM(SPLIT(E811, "","")), PRICELIST!C:D, 2, FALSE), 0))))"),0)</f>
        <v>0</v>
      </c>
      <c r="G811" s="17"/>
      <c r="H811" s="19">
        <f t="shared" ca="1" si="4"/>
        <v>0</v>
      </c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spans="1:28" ht="22.5" customHeight="1">
      <c r="A812" s="14"/>
      <c r="B812" s="15"/>
      <c r="C812" s="15"/>
      <c r="D812" s="15"/>
      <c r="E812" s="17"/>
      <c r="F812" s="18">
        <f ca="1">IFERROR(__xludf.DUMMYFUNCTION("IF(E812="""", 0, SUM(ARRAYFORMULA(IFERROR(VLOOKUP(TRIM(SPLIT(E812, "","")), PRICELIST!C:D, 2, FALSE), 0))))"),0)</f>
        <v>0</v>
      </c>
      <c r="G812" s="17"/>
      <c r="H812" s="19">
        <f t="shared" ca="1" si="4"/>
        <v>0</v>
      </c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spans="1:28" ht="22.5" customHeight="1">
      <c r="A813" s="14"/>
      <c r="B813" s="15"/>
      <c r="C813" s="15"/>
      <c r="D813" s="15"/>
      <c r="E813" s="17"/>
      <c r="F813" s="18">
        <f ca="1">IFERROR(__xludf.DUMMYFUNCTION("IF(E813="""", 0, SUM(ARRAYFORMULA(IFERROR(VLOOKUP(TRIM(SPLIT(E813, "","")), PRICELIST!C:D, 2, FALSE), 0))))"),0)</f>
        <v>0</v>
      </c>
      <c r="G813" s="17"/>
      <c r="H813" s="19">
        <f t="shared" ca="1" si="4"/>
        <v>0</v>
      </c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spans="1:28" ht="22.5" customHeight="1">
      <c r="A814" s="14"/>
      <c r="B814" s="15"/>
      <c r="C814" s="15"/>
      <c r="D814" s="15"/>
      <c r="E814" s="17"/>
      <c r="F814" s="18">
        <f ca="1">IFERROR(__xludf.DUMMYFUNCTION("IF(E814="""", 0, SUM(ARRAYFORMULA(IFERROR(VLOOKUP(TRIM(SPLIT(E814, "","")), PRICELIST!C:D, 2, FALSE), 0))))"),0)</f>
        <v>0</v>
      </c>
      <c r="G814" s="17"/>
      <c r="H814" s="19">
        <f t="shared" ca="1" si="4"/>
        <v>0</v>
      </c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spans="1:28" ht="22.5" customHeight="1">
      <c r="A815" s="14"/>
      <c r="B815" s="15"/>
      <c r="C815" s="15"/>
      <c r="D815" s="15"/>
      <c r="E815" s="17"/>
      <c r="F815" s="18">
        <f ca="1">IFERROR(__xludf.DUMMYFUNCTION("IF(E815="""", 0, SUM(ARRAYFORMULA(IFERROR(VLOOKUP(TRIM(SPLIT(E815, "","")), PRICELIST!C:D, 2, FALSE), 0))))"),0)</f>
        <v>0</v>
      </c>
      <c r="G815" s="17"/>
      <c r="H815" s="19">
        <f t="shared" ca="1" si="4"/>
        <v>0</v>
      </c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spans="1:28" ht="22.5" customHeight="1">
      <c r="A816" s="14"/>
      <c r="B816" s="15"/>
      <c r="C816" s="15"/>
      <c r="D816" s="15"/>
      <c r="E816" s="17"/>
      <c r="F816" s="18">
        <f ca="1">IFERROR(__xludf.DUMMYFUNCTION("IF(E816="""", 0, SUM(ARRAYFORMULA(IFERROR(VLOOKUP(TRIM(SPLIT(E816, "","")), PRICELIST!C:D, 2, FALSE), 0))))"),0)</f>
        <v>0</v>
      </c>
      <c r="G816" s="17"/>
      <c r="H816" s="19">
        <f t="shared" ca="1" si="4"/>
        <v>0</v>
      </c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spans="1:28" ht="22.5" customHeight="1">
      <c r="A817" s="14"/>
      <c r="B817" s="15"/>
      <c r="C817" s="15"/>
      <c r="D817" s="15"/>
      <c r="E817" s="17"/>
      <c r="F817" s="18">
        <f ca="1">IFERROR(__xludf.DUMMYFUNCTION("IF(E817="""", 0, SUM(ARRAYFORMULA(IFERROR(VLOOKUP(TRIM(SPLIT(E817, "","")), PRICELIST!C:D, 2, FALSE), 0))))"),0)</f>
        <v>0</v>
      </c>
      <c r="G817" s="17"/>
      <c r="H817" s="19">
        <f t="shared" ca="1" si="4"/>
        <v>0</v>
      </c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spans="1:28" ht="22.5" customHeight="1">
      <c r="A818" s="14"/>
      <c r="B818" s="15"/>
      <c r="C818" s="15"/>
      <c r="D818" s="15"/>
      <c r="E818" s="17"/>
      <c r="F818" s="18">
        <f ca="1">IFERROR(__xludf.DUMMYFUNCTION("IF(E818="""", 0, SUM(ARRAYFORMULA(IFERROR(VLOOKUP(TRIM(SPLIT(E818, "","")), PRICELIST!C:D, 2, FALSE), 0))))"),0)</f>
        <v>0</v>
      </c>
      <c r="G818" s="17"/>
      <c r="H818" s="19">
        <f t="shared" ca="1" si="4"/>
        <v>0</v>
      </c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spans="1:28" ht="22.5" customHeight="1">
      <c r="A819" s="14"/>
      <c r="B819" s="15"/>
      <c r="C819" s="15"/>
      <c r="D819" s="15"/>
      <c r="E819" s="17"/>
      <c r="F819" s="18">
        <f ca="1">IFERROR(__xludf.DUMMYFUNCTION("IF(E819="""", 0, SUM(ARRAYFORMULA(IFERROR(VLOOKUP(TRIM(SPLIT(E819, "","")), PRICELIST!C:D, 2, FALSE), 0))))"),0)</f>
        <v>0</v>
      </c>
      <c r="G819" s="17"/>
      <c r="H819" s="19">
        <f t="shared" ca="1" si="4"/>
        <v>0</v>
      </c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spans="1:28" ht="22.5" customHeight="1">
      <c r="A820" s="14"/>
      <c r="B820" s="15"/>
      <c r="C820" s="15"/>
      <c r="D820" s="15"/>
      <c r="E820" s="17"/>
      <c r="F820" s="18">
        <f ca="1">IFERROR(__xludf.DUMMYFUNCTION("IF(E820="""", 0, SUM(ARRAYFORMULA(IFERROR(VLOOKUP(TRIM(SPLIT(E820, "","")), PRICELIST!C:D, 2, FALSE), 0))))"),0)</f>
        <v>0</v>
      </c>
      <c r="G820" s="17"/>
      <c r="H820" s="19">
        <f t="shared" ca="1" si="4"/>
        <v>0</v>
      </c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spans="1:28" ht="22.5" customHeight="1">
      <c r="A821" s="14"/>
      <c r="B821" s="15"/>
      <c r="C821" s="15"/>
      <c r="D821" s="15"/>
      <c r="E821" s="17"/>
      <c r="F821" s="18">
        <f ca="1">IFERROR(__xludf.DUMMYFUNCTION("IF(E821="""", 0, SUM(ARRAYFORMULA(IFERROR(VLOOKUP(TRIM(SPLIT(E821, "","")), PRICELIST!C:D, 2, FALSE), 0))))"),0)</f>
        <v>0</v>
      </c>
      <c r="G821" s="17"/>
      <c r="H821" s="19">
        <f t="shared" ca="1" si="4"/>
        <v>0</v>
      </c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spans="1:28" ht="22.5" customHeight="1">
      <c r="A822" s="14"/>
      <c r="B822" s="15"/>
      <c r="C822" s="15"/>
      <c r="D822" s="15"/>
      <c r="E822" s="17"/>
      <c r="F822" s="18">
        <f ca="1">IFERROR(__xludf.DUMMYFUNCTION("IF(E822="""", 0, SUM(ARRAYFORMULA(IFERROR(VLOOKUP(TRIM(SPLIT(E822, "","")), PRICELIST!C:D, 2, FALSE), 0))))"),0)</f>
        <v>0</v>
      </c>
      <c r="G822" s="17"/>
      <c r="H822" s="19">
        <f t="shared" ca="1" si="4"/>
        <v>0</v>
      </c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spans="1:28" ht="22.5" customHeight="1">
      <c r="A823" s="14"/>
      <c r="B823" s="15"/>
      <c r="C823" s="15"/>
      <c r="D823" s="15"/>
      <c r="E823" s="17"/>
      <c r="F823" s="18">
        <f ca="1">IFERROR(__xludf.DUMMYFUNCTION("IF(E823="""", 0, SUM(ARRAYFORMULA(IFERROR(VLOOKUP(TRIM(SPLIT(E823, "","")), PRICELIST!C:D, 2, FALSE), 0))))"),0)</f>
        <v>0</v>
      </c>
      <c r="G823" s="17"/>
      <c r="H823" s="19">
        <f t="shared" ca="1" si="4"/>
        <v>0</v>
      </c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spans="1:28" ht="22.5" customHeight="1">
      <c r="A824" s="14"/>
      <c r="B824" s="15"/>
      <c r="C824" s="15"/>
      <c r="D824" s="15"/>
      <c r="E824" s="17"/>
      <c r="F824" s="18">
        <f ca="1">IFERROR(__xludf.DUMMYFUNCTION("IF(E824="""", 0, SUM(ARRAYFORMULA(IFERROR(VLOOKUP(TRIM(SPLIT(E824, "","")), PRICELIST!C:D, 2, FALSE), 0))))"),0)</f>
        <v>0</v>
      </c>
      <c r="G824" s="17"/>
      <c r="H824" s="19">
        <f t="shared" ca="1" si="4"/>
        <v>0</v>
      </c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spans="1:28" ht="22.5" customHeight="1">
      <c r="A825" s="14"/>
      <c r="B825" s="15"/>
      <c r="C825" s="15"/>
      <c r="D825" s="15"/>
      <c r="E825" s="17"/>
      <c r="F825" s="18">
        <f ca="1">IFERROR(__xludf.DUMMYFUNCTION("IF(E825="""", 0, SUM(ARRAYFORMULA(IFERROR(VLOOKUP(TRIM(SPLIT(E825, "","")), PRICELIST!C:D, 2, FALSE), 0))))"),0)</f>
        <v>0</v>
      </c>
      <c r="G825" s="17"/>
      <c r="H825" s="19">
        <f t="shared" ca="1" si="4"/>
        <v>0</v>
      </c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spans="1:28" ht="22.5" customHeight="1">
      <c r="A826" s="14"/>
      <c r="B826" s="15"/>
      <c r="C826" s="15"/>
      <c r="D826" s="15"/>
      <c r="E826" s="17"/>
      <c r="F826" s="18">
        <f ca="1">IFERROR(__xludf.DUMMYFUNCTION("IF(E826="""", 0, SUM(ARRAYFORMULA(IFERROR(VLOOKUP(TRIM(SPLIT(E826, "","")), PRICELIST!C:D, 2, FALSE), 0))))"),0)</f>
        <v>0</v>
      </c>
      <c r="G826" s="17"/>
      <c r="H826" s="19">
        <f t="shared" ca="1" si="4"/>
        <v>0</v>
      </c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spans="1:28" ht="22.5" customHeight="1">
      <c r="A827" s="14"/>
      <c r="B827" s="15"/>
      <c r="C827" s="15"/>
      <c r="D827" s="15"/>
      <c r="E827" s="17"/>
      <c r="F827" s="18">
        <f ca="1">IFERROR(__xludf.DUMMYFUNCTION("IF(E827="""", 0, SUM(ARRAYFORMULA(IFERROR(VLOOKUP(TRIM(SPLIT(E827, "","")), PRICELIST!C:D, 2, FALSE), 0))))"),0)</f>
        <v>0</v>
      </c>
      <c r="G827" s="17"/>
      <c r="H827" s="19">
        <f t="shared" ca="1" si="4"/>
        <v>0</v>
      </c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spans="1:28" ht="22.5" customHeight="1">
      <c r="A828" s="14"/>
      <c r="B828" s="15"/>
      <c r="C828" s="15"/>
      <c r="D828" s="15"/>
      <c r="E828" s="17"/>
      <c r="F828" s="18">
        <f ca="1">IFERROR(__xludf.DUMMYFUNCTION("IF(E828="""", 0, SUM(ARRAYFORMULA(IFERROR(VLOOKUP(TRIM(SPLIT(E828, "","")), PRICELIST!C:D, 2, FALSE), 0))))"),0)</f>
        <v>0</v>
      </c>
      <c r="G828" s="17"/>
      <c r="H828" s="19">
        <f t="shared" ca="1" si="4"/>
        <v>0</v>
      </c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spans="1:28" ht="22.5" customHeight="1">
      <c r="A829" s="14"/>
      <c r="B829" s="15"/>
      <c r="C829" s="15"/>
      <c r="D829" s="15"/>
      <c r="E829" s="17"/>
      <c r="F829" s="18">
        <f ca="1">IFERROR(__xludf.DUMMYFUNCTION("IF(E829="""", 0, SUM(ARRAYFORMULA(IFERROR(VLOOKUP(TRIM(SPLIT(E829, "","")), PRICELIST!C:D, 2, FALSE), 0))))"),0)</f>
        <v>0</v>
      </c>
      <c r="G829" s="17"/>
      <c r="H829" s="19">
        <f t="shared" ca="1" si="4"/>
        <v>0</v>
      </c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spans="1:28" ht="22.5" customHeight="1">
      <c r="A830" s="14"/>
      <c r="B830" s="15"/>
      <c r="C830" s="15"/>
      <c r="D830" s="15"/>
      <c r="E830" s="17"/>
      <c r="F830" s="18">
        <f ca="1">IFERROR(__xludf.DUMMYFUNCTION("IF(E830="""", 0, SUM(ARRAYFORMULA(IFERROR(VLOOKUP(TRIM(SPLIT(E830, "","")), PRICELIST!C:D, 2, FALSE), 0))))"),0)</f>
        <v>0</v>
      </c>
      <c r="G830" s="17"/>
      <c r="H830" s="19">
        <f t="shared" ca="1" si="4"/>
        <v>0</v>
      </c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spans="1:28" ht="22.5" customHeight="1">
      <c r="A831" s="14"/>
      <c r="B831" s="15"/>
      <c r="C831" s="15"/>
      <c r="D831" s="15"/>
      <c r="E831" s="17"/>
      <c r="F831" s="18">
        <f ca="1">IFERROR(__xludf.DUMMYFUNCTION("IF(E831="""", 0, SUM(ARRAYFORMULA(IFERROR(VLOOKUP(TRIM(SPLIT(E831, "","")), PRICELIST!C:D, 2, FALSE), 0))))"),0)</f>
        <v>0</v>
      </c>
      <c r="G831" s="17"/>
      <c r="H831" s="19">
        <f t="shared" ca="1" si="4"/>
        <v>0</v>
      </c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spans="1:28" ht="22.5" customHeight="1">
      <c r="A832" s="14"/>
      <c r="B832" s="15"/>
      <c r="C832" s="15"/>
      <c r="D832" s="15"/>
      <c r="E832" s="17"/>
      <c r="F832" s="18">
        <f ca="1">IFERROR(__xludf.DUMMYFUNCTION("IF(E832="""", 0, SUM(ARRAYFORMULA(IFERROR(VLOOKUP(TRIM(SPLIT(E832, "","")), PRICELIST!C:D, 2, FALSE), 0))))"),0)</f>
        <v>0</v>
      </c>
      <c r="G832" s="17"/>
      <c r="H832" s="19">
        <f t="shared" ca="1" si="4"/>
        <v>0</v>
      </c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spans="1:28" ht="22.5" customHeight="1">
      <c r="A833" s="14"/>
      <c r="B833" s="15"/>
      <c r="C833" s="15"/>
      <c r="D833" s="15"/>
      <c r="E833" s="17"/>
      <c r="F833" s="18">
        <f ca="1">IFERROR(__xludf.DUMMYFUNCTION("IF(E833="""", 0, SUM(ARRAYFORMULA(IFERROR(VLOOKUP(TRIM(SPLIT(E833, "","")), PRICELIST!C:D, 2, FALSE), 0))))"),0)</f>
        <v>0</v>
      </c>
      <c r="G833" s="17"/>
      <c r="H833" s="19">
        <f t="shared" ca="1" si="4"/>
        <v>0</v>
      </c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spans="1:28" ht="22.5" customHeight="1">
      <c r="A834" s="14"/>
      <c r="B834" s="15"/>
      <c r="C834" s="15"/>
      <c r="D834" s="15"/>
      <c r="E834" s="17"/>
      <c r="F834" s="18">
        <f ca="1">IFERROR(__xludf.DUMMYFUNCTION("IF(E834="""", 0, SUM(ARRAYFORMULA(IFERROR(VLOOKUP(TRIM(SPLIT(E834, "","")), PRICELIST!C:D, 2, FALSE), 0))))"),0)</f>
        <v>0</v>
      </c>
      <c r="G834" s="17"/>
      <c r="H834" s="19">
        <f t="shared" ca="1" si="4"/>
        <v>0</v>
      </c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spans="1:28" ht="22.5" customHeight="1">
      <c r="A835" s="14"/>
      <c r="B835" s="15"/>
      <c r="C835" s="15"/>
      <c r="D835" s="15"/>
      <c r="E835" s="17"/>
      <c r="F835" s="18">
        <f ca="1">IFERROR(__xludf.DUMMYFUNCTION("IF(E835="""", 0, SUM(ARRAYFORMULA(IFERROR(VLOOKUP(TRIM(SPLIT(E835, "","")), PRICELIST!C:D, 2, FALSE), 0))))"),0)</f>
        <v>0</v>
      </c>
      <c r="G835" s="17"/>
      <c r="H835" s="19">
        <f t="shared" ca="1" si="4"/>
        <v>0</v>
      </c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spans="1:28" ht="22.5" customHeight="1">
      <c r="A836" s="14"/>
      <c r="B836" s="15"/>
      <c r="C836" s="15"/>
      <c r="D836" s="15"/>
      <c r="E836" s="17"/>
      <c r="F836" s="18">
        <f ca="1">IFERROR(__xludf.DUMMYFUNCTION("IF(E836="""", 0, SUM(ARRAYFORMULA(IFERROR(VLOOKUP(TRIM(SPLIT(E836, "","")), PRICELIST!C:D, 2, FALSE), 0))))"),0)</f>
        <v>0</v>
      </c>
      <c r="G836" s="17"/>
      <c r="H836" s="19">
        <f t="shared" ca="1" si="4"/>
        <v>0</v>
      </c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spans="1:28" ht="22.5" customHeight="1">
      <c r="A837" s="14"/>
      <c r="B837" s="15"/>
      <c r="C837" s="15"/>
      <c r="D837" s="15"/>
      <c r="E837" s="17"/>
      <c r="F837" s="18">
        <f ca="1">IFERROR(__xludf.DUMMYFUNCTION("IF(E837="""", 0, SUM(ARRAYFORMULA(IFERROR(VLOOKUP(TRIM(SPLIT(E837, "","")), PRICELIST!C:D, 2, FALSE), 0))))"),0)</f>
        <v>0</v>
      </c>
      <c r="G837" s="17"/>
      <c r="H837" s="19">
        <f t="shared" ca="1" si="4"/>
        <v>0</v>
      </c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spans="1:28" ht="22.5" customHeight="1">
      <c r="A838" s="14"/>
      <c r="B838" s="15"/>
      <c r="C838" s="15"/>
      <c r="D838" s="15"/>
      <c r="E838" s="17"/>
      <c r="F838" s="18">
        <f ca="1">IFERROR(__xludf.DUMMYFUNCTION("IF(E838="""", 0, SUM(ARRAYFORMULA(IFERROR(VLOOKUP(TRIM(SPLIT(E838, "","")), PRICELIST!C:D, 2, FALSE), 0))))"),0)</f>
        <v>0</v>
      </c>
      <c r="G838" s="17"/>
      <c r="H838" s="19">
        <f t="shared" ca="1" si="4"/>
        <v>0</v>
      </c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spans="1:28" ht="22.5" customHeight="1">
      <c r="A839" s="14"/>
      <c r="B839" s="15"/>
      <c r="C839" s="15"/>
      <c r="D839" s="15"/>
      <c r="E839" s="17"/>
      <c r="F839" s="18">
        <f ca="1">IFERROR(__xludf.DUMMYFUNCTION("IF(E839="""", 0, SUM(ARRAYFORMULA(IFERROR(VLOOKUP(TRIM(SPLIT(E839, "","")), PRICELIST!C:D, 2, FALSE), 0))))"),0)</f>
        <v>0</v>
      </c>
      <c r="G839" s="17"/>
      <c r="H839" s="19">
        <f t="shared" ca="1" si="4"/>
        <v>0</v>
      </c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spans="1:28" ht="22.5" customHeight="1">
      <c r="A840" s="14"/>
      <c r="B840" s="15"/>
      <c r="C840" s="15"/>
      <c r="D840" s="15"/>
      <c r="E840" s="17"/>
      <c r="F840" s="18">
        <f ca="1">IFERROR(__xludf.DUMMYFUNCTION("IF(E840="""", 0, SUM(ARRAYFORMULA(IFERROR(VLOOKUP(TRIM(SPLIT(E840, "","")), PRICELIST!C:D, 2, FALSE), 0))))"),0)</f>
        <v>0</v>
      </c>
      <c r="G840" s="17"/>
      <c r="H840" s="19">
        <f t="shared" ca="1" si="4"/>
        <v>0</v>
      </c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spans="1:28" ht="22.5" customHeight="1">
      <c r="A841" s="14"/>
      <c r="B841" s="15"/>
      <c r="C841" s="15"/>
      <c r="D841" s="15"/>
      <c r="E841" s="17"/>
      <c r="F841" s="18">
        <f ca="1">IFERROR(__xludf.DUMMYFUNCTION("IF(E841="""", 0, SUM(ARRAYFORMULA(IFERROR(VLOOKUP(TRIM(SPLIT(E841, "","")), PRICELIST!C:D, 2, FALSE), 0))))"),0)</f>
        <v>0</v>
      </c>
      <c r="G841" s="17"/>
      <c r="H841" s="19">
        <f t="shared" ca="1" si="4"/>
        <v>0</v>
      </c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spans="1:28" ht="22.5" customHeight="1">
      <c r="A842" s="14"/>
      <c r="B842" s="15"/>
      <c r="C842" s="15"/>
      <c r="D842" s="15"/>
      <c r="E842" s="17"/>
      <c r="F842" s="18">
        <f ca="1">IFERROR(__xludf.DUMMYFUNCTION("IF(E842="""", 0, SUM(ARRAYFORMULA(IFERROR(VLOOKUP(TRIM(SPLIT(E842, "","")), PRICELIST!C:D, 2, FALSE), 0))))"),0)</f>
        <v>0</v>
      </c>
      <c r="G842" s="17"/>
      <c r="H842" s="19">
        <f t="shared" ca="1" si="4"/>
        <v>0</v>
      </c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spans="1:28" ht="22.5" customHeight="1">
      <c r="A843" s="14"/>
      <c r="B843" s="15"/>
      <c r="C843" s="15"/>
      <c r="D843" s="15"/>
      <c r="E843" s="17"/>
      <c r="F843" s="18">
        <f ca="1">IFERROR(__xludf.DUMMYFUNCTION("IF(E843="""", 0, SUM(ARRAYFORMULA(IFERROR(VLOOKUP(TRIM(SPLIT(E843, "","")), PRICELIST!C:D, 2, FALSE), 0))))"),0)</f>
        <v>0</v>
      </c>
      <c r="G843" s="17"/>
      <c r="H843" s="19">
        <f t="shared" ca="1" si="4"/>
        <v>0</v>
      </c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spans="1:28" ht="22.5" customHeight="1">
      <c r="A844" s="14"/>
      <c r="B844" s="15"/>
      <c r="C844" s="15"/>
      <c r="D844" s="15"/>
      <c r="E844" s="17"/>
      <c r="F844" s="18">
        <f ca="1">IFERROR(__xludf.DUMMYFUNCTION("IF(E844="""", 0, SUM(ARRAYFORMULA(IFERROR(VLOOKUP(TRIM(SPLIT(E844, "","")), PRICELIST!C:D, 2, FALSE), 0))))"),0)</f>
        <v>0</v>
      </c>
      <c r="G844" s="17"/>
      <c r="H844" s="19">
        <f t="shared" ca="1" si="4"/>
        <v>0</v>
      </c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spans="1:28" ht="22.5" customHeight="1">
      <c r="A845" s="14"/>
      <c r="B845" s="15"/>
      <c r="C845" s="15"/>
      <c r="D845" s="15"/>
      <c r="E845" s="17"/>
      <c r="F845" s="18">
        <f ca="1">IFERROR(__xludf.DUMMYFUNCTION("IF(E845="""", 0, SUM(ARRAYFORMULA(IFERROR(VLOOKUP(TRIM(SPLIT(E845, "","")), PRICELIST!C:D, 2, FALSE), 0))))"),0)</f>
        <v>0</v>
      </c>
      <c r="G845" s="17"/>
      <c r="H845" s="19">
        <f t="shared" ca="1" si="4"/>
        <v>0</v>
      </c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spans="1:28" ht="22.5" customHeight="1">
      <c r="A846" s="14"/>
      <c r="B846" s="15"/>
      <c r="C846" s="15"/>
      <c r="D846" s="15"/>
      <c r="E846" s="17"/>
      <c r="F846" s="18">
        <f ca="1">IFERROR(__xludf.DUMMYFUNCTION("IF(E846="""", 0, SUM(ARRAYFORMULA(IFERROR(VLOOKUP(TRIM(SPLIT(E846, "","")), PRICELIST!C:D, 2, FALSE), 0))))"),0)</f>
        <v>0</v>
      </c>
      <c r="G846" s="17"/>
      <c r="H846" s="19">
        <f t="shared" ca="1" si="4"/>
        <v>0</v>
      </c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spans="1:28" ht="22.5" customHeight="1">
      <c r="A847" s="14"/>
      <c r="B847" s="15"/>
      <c r="C847" s="15"/>
      <c r="D847" s="15"/>
      <c r="E847" s="17"/>
      <c r="F847" s="18">
        <f ca="1">IFERROR(__xludf.DUMMYFUNCTION("IF(E847="""", 0, SUM(ARRAYFORMULA(IFERROR(VLOOKUP(TRIM(SPLIT(E847, "","")), PRICELIST!C:D, 2, FALSE), 0))))"),0)</f>
        <v>0</v>
      </c>
      <c r="G847" s="17"/>
      <c r="H847" s="19">
        <f t="shared" ca="1" si="4"/>
        <v>0</v>
      </c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spans="1:28" ht="22.5" customHeight="1">
      <c r="A848" s="14"/>
      <c r="B848" s="15"/>
      <c r="C848" s="15"/>
      <c r="D848" s="15"/>
      <c r="E848" s="17"/>
      <c r="F848" s="18">
        <f ca="1">IFERROR(__xludf.DUMMYFUNCTION("IF(E848="""", 0, SUM(ARRAYFORMULA(IFERROR(VLOOKUP(TRIM(SPLIT(E848, "","")), PRICELIST!C:D, 2, FALSE), 0))))"),0)</f>
        <v>0</v>
      </c>
      <c r="G848" s="17"/>
      <c r="H848" s="19">
        <f t="shared" ca="1" si="4"/>
        <v>0</v>
      </c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spans="1:28" ht="22.5" customHeight="1">
      <c r="A849" s="14"/>
      <c r="B849" s="15"/>
      <c r="C849" s="15"/>
      <c r="D849" s="15"/>
      <c r="E849" s="17"/>
      <c r="F849" s="18">
        <f ca="1">IFERROR(__xludf.DUMMYFUNCTION("IF(E849="""", 0, SUM(ARRAYFORMULA(IFERROR(VLOOKUP(TRIM(SPLIT(E849, "","")), PRICELIST!C:D, 2, FALSE), 0))))"),0)</f>
        <v>0</v>
      </c>
      <c r="G849" s="17"/>
      <c r="H849" s="19">
        <f t="shared" ca="1" si="4"/>
        <v>0</v>
      </c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spans="1:28" ht="22.5" customHeight="1">
      <c r="A850" s="14"/>
      <c r="B850" s="15"/>
      <c r="C850" s="15"/>
      <c r="D850" s="15"/>
      <c r="E850" s="17"/>
      <c r="F850" s="18">
        <f ca="1">IFERROR(__xludf.DUMMYFUNCTION("IF(E850="""", 0, SUM(ARRAYFORMULA(IFERROR(VLOOKUP(TRIM(SPLIT(E850, "","")), PRICELIST!C:D, 2, FALSE), 0))))"),0)</f>
        <v>0</v>
      </c>
      <c r="G850" s="17"/>
      <c r="H850" s="19">
        <f t="shared" ca="1" si="4"/>
        <v>0</v>
      </c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spans="1:28" ht="22.5" customHeight="1">
      <c r="A851" s="14"/>
      <c r="B851" s="15"/>
      <c r="C851" s="15"/>
      <c r="D851" s="15"/>
      <c r="E851" s="17"/>
      <c r="F851" s="18">
        <f ca="1">IFERROR(__xludf.DUMMYFUNCTION("IF(E851="""", 0, SUM(ARRAYFORMULA(IFERROR(VLOOKUP(TRIM(SPLIT(E851, "","")), PRICELIST!C:D, 2, FALSE), 0))))"),0)</f>
        <v>0</v>
      </c>
      <c r="G851" s="17"/>
      <c r="H851" s="19">
        <f t="shared" ca="1" si="4"/>
        <v>0</v>
      </c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spans="1:28" ht="22.5" customHeight="1">
      <c r="A852" s="14"/>
      <c r="B852" s="15"/>
      <c r="C852" s="15"/>
      <c r="D852" s="15"/>
      <c r="E852" s="17"/>
      <c r="F852" s="18">
        <f ca="1">IFERROR(__xludf.DUMMYFUNCTION("IF(E852="""", 0, SUM(ARRAYFORMULA(IFERROR(VLOOKUP(TRIM(SPLIT(E852, "","")), PRICELIST!C:D, 2, FALSE), 0))))"),0)</f>
        <v>0</v>
      </c>
      <c r="G852" s="17"/>
      <c r="H852" s="19">
        <f t="shared" ca="1" si="4"/>
        <v>0</v>
      </c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spans="1:28" ht="22.5" customHeight="1">
      <c r="A853" s="14"/>
      <c r="B853" s="15"/>
      <c r="C853" s="15"/>
      <c r="D853" s="15"/>
      <c r="E853" s="17"/>
      <c r="F853" s="18">
        <f ca="1">IFERROR(__xludf.DUMMYFUNCTION("IF(E853="""", 0, SUM(ARRAYFORMULA(IFERROR(VLOOKUP(TRIM(SPLIT(E853, "","")), PRICELIST!C:D, 2, FALSE), 0))))"),0)</f>
        <v>0</v>
      </c>
      <c r="G853" s="17"/>
      <c r="H853" s="19">
        <f t="shared" ca="1" si="4"/>
        <v>0</v>
      </c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spans="1:28" ht="22.5" customHeight="1">
      <c r="A854" s="14"/>
      <c r="B854" s="15"/>
      <c r="C854" s="15"/>
      <c r="D854" s="15"/>
      <c r="E854" s="17"/>
      <c r="F854" s="18">
        <f ca="1">IFERROR(__xludf.DUMMYFUNCTION("IF(E854="""", 0, SUM(ARRAYFORMULA(IFERROR(VLOOKUP(TRIM(SPLIT(E854, "","")), PRICELIST!C:D, 2, FALSE), 0))))"),0)</f>
        <v>0</v>
      </c>
      <c r="G854" s="17"/>
      <c r="H854" s="19">
        <f t="shared" ca="1" si="4"/>
        <v>0</v>
      </c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spans="1:28" ht="22.5" customHeight="1">
      <c r="A855" s="14"/>
      <c r="B855" s="15"/>
      <c r="C855" s="15"/>
      <c r="D855" s="15"/>
      <c r="E855" s="17"/>
      <c r="F855" s="18">
        <f ca="1">IFERROR(__xludf.DUMMYFUNCTION("IF(E855="""", 0, SUM(ARRAYFORMULA(IFERROR(VLOOKUP(TRIM(SPLIT(E855, "","")), PRICELIST!C:D, 2, FALSE), 0))))"),0)</f>
        <v>0</v>
      </c>
      <c r="G855" s="17"/>
      <c r="H855" s="19">
        <f t="shared" ca="1" si="4"/>
        <v>0</v>
      </c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spans="1:28" ht="22.5" customHeight="1">
      <c r="A856" s="14"/>
      <c r="B856" s="15"/>
      <c r="C856" s="15"/>
      <c r="D856" s="15"/>
      <c r="E856" s="17"/>
      <c r="F856" s="18">
        <f ca="1">IFERROR(__xludf.DUMMYFUNCTION("IF(E856="""", 0, SUM(ARRAYFORMULA(IFERROR(VLOOKUP(TRIM(SPLIT(E856, "","")), PRICELIST!C:D, 2, FALSE), 0))))"),0)</f>
        <v>0</v>
      </c>
      <c r="G856" s="17"/>
      <c r="H856" s="19">
        <f t="shared" ca="1" si="4"/>
        <v>0</v>
      </c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spans="1:28" ht="22.5" customHeight="1">
      <c r="A857" s="14"/>
      <c r="B857" s="15"/>
      <c r="C857" s="15"/>
      <c r="D857" s="15"/>
      <c r="E857" s="17"/>
      <c r="F857" s="18">
        <f ca="1">IFERROR(__xludf.DUMMYFUNCTION("IF(E857="""", 0, SUM(ARRAYFORMULA(IFERROR(VLOOKUP(TRIM(SPLIT(E857, "","")), PRICELIST!C:D, 2, FALSE), 0))))"),0)</f>
        <v>0</v>
      </c>
      <c r="G857" s="17"/>
      <c r="H857" s="19">
        <f t="shared" ca="1" si="4"/>
        <v>0</v>
      </c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spans="1:28" ht="22.5" customHeight="1">
      <c r="A858" s="14"/>
      <c r="B858" s="15"/>
      <c r="C858" s="15"/>
      <c r="D858" s="15"/>
      <c r="E858" s="17"/>
      <c r="F858" s="18">
        <f ca="1">IFERROR(__xludf.DUMMYFUNCTION("IF(E858="""", 0, SUM(ARRAYFORMULA(IFERROR(VLOOKUP(TRIM(SPLIT(E858, "","")), PRICELIST!C:D, 2, FALSE), 0))))"),0)</f>
        <v>0</v>
      </c>
      <c r="G858" s="17"/>
      <c r="H858" s="19">
        <f t="shared" ca="1" si="4"/>
        <v>0</v>
      </c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spans="1:28" ht="22.5" customHeight="1">
      <c r="A859" s="14"/>
      <c r="B859" s="15"/>
      <c r="C859" s="15"/>
      <c r="D859" s="15"/>
      <c r="E859" s="17"/>
      <c r="F859" s="18">
        <f ca="1">IFERROR(__xludf.DUMMYFUNCTION("IF(E859="""", 0, SUM(ARRAYFORMULA(IFERROR(VLOOKUP(TRIM(SPLIT(E859, "","")), PRICELIST!C:D, 2, FALSE), 0))))"),0)</f>
        <v>0</v>
      </c>
      <c r="G859" s="17"/>
      <c r="H859" s="19">
        <f t="shared" ca="1" si="4"/>
        <v>0</v>
      </c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spans="1:28" ht="22.5" customHeight="1">
      <c r="A860" s="14"/>
      <c r="B860" s="15"/>
      <c r="C860" s="15"/>
      <c r="D860" s="15"/>
      <c r="E860" s="17"/>
      <c r="F860" s="18">
        <f ca="1">IFERROR(__xludf.DUMMYFUNCTION("IF(E860="""", 0, SUM(ARRAYFORMULA(IFERROR(VLOOKUP(TRIM(SPLIT(E860, "","")), PRICELIST!C:D, 2, FALSE), 0))))"),0)</f>
        <v>0</v>
      </c>
      <c r="G860" s="17"/>
      <c r="H860" s="19">
        <f t="shared" ca="1" si="4"/>
        <v>0</v>
      </c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spans="1:28" ht="22.5" customHeight="1">
      <c r="A861" s="14"/>
      <c r="B861" s="15"/>
      <c r="C861" s="15"/>
      <c r="D861" s="15"/>
      <c r="E861" s="17"/>
      <c r="F861" s="18">
        <f ca="1">IFERROR(__xludf.DUMMYFUNCTION("IF(E861="""", 0, SUM(ARRAYFORMULA(IFERROR(VLOOKUP(TRIM(SPLIT(E861, "","")), PRICELIST!C:D, 2, FALSE), 0))))"),0)</f>
        <v>0</v>
      </c>
      <c r="G861" s="17"/>
      <c r="H861" s="19">
        <f t="shared" ca="1" si="4"/>
        <v>0</v>
      </c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spans="1:28" ht="22.5" customHeight="1">
      <c r="A862" s="14"/>
      <c r="B862" s="15"/>
      <c r="C862" s="15"/>
      <c r="D862" s="15"/>
      <c r="E862" s="17"/>
      <c r="F862" s="18">
        <f ca="1">IFERROR(__xludf.DUMMYFUNCTION("IF(E862="""", 0, SUM(ARRAYFORMULA(IFERROR(VLOOKUP(TRIM(SPLIT(E862, "","")), PRICELIST!C:D, 2, FALSE), 0))))"),0)</f>
        <v>0</v>
      </c>
      <c r="G862" s="17"/>
      <c r="H862" s="19">
        <f t="shared" ca="1" si="4"/>
        <v>0</v>
      </c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spans="1:28" ht="22.5" customHeight="1">
      <c r="A863" s="14"/>
      <c r="B863" s="15"/>
      <c r="C863" s="15"/>
      <c r="D863" s="15"/>
      <c r="E863" s="17"/>
      <c r="F863" s="18">
        <f ca="1">IFERROR(__xludf.DUMMYFUNCTION("IF(E863="""", 0, SUM(ARRAYFORMULA(IFERROR(VLOOKUP(TRIM(SPLIT(E863, "","")), PRICELIST!C:D, 2, FALSE), 0))))"),0)</f>
        <v>0</v>
      </c>
      <c r="G863" s="17"/>
      <c r="H863" s="19">
        <f t="shared" ca="1" si="4"/>
        <v>0</v>
      </c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spans="1:28" ht="22.5" customHeight="1">
      <c r="A864" s="14"/>
      <c r="B864" s="15"/>
      <c r="C864" s="15"/>
      <c r="D864" s="15"/>
      <c r="E864" s="17"/>
      <c r="F864" s="18">
        <f ca="1">IFERROR(__xludf.DUMMYFUNCTION("IF(E864="""", 0, SUM(ARRAYFORMULA(IFERROR(VLOOKUP(TRIM(SPLIT(E864, "","")), PRICELIST!C:D, 2, FALSE), 0))))"),0)</f>
        <v>0</v>
      </c>
      <c r="G864" s="17"/>
      <c r="H864" s="19">
        <f t="shared" ca="1" si="4"/>
        <v>0</v>
      </c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spans="1:28" ht="22.5" customHeight="1">
      <c r="A865" s="14"/>
      <c r="B865" s="15"/>
      <c r="C865" s="15"/>
      <c r="D865" s="15"/>
      <c r="E865" s="17"/>
      <c r="F865" s="18">
        <f ca="1">IFERROR(__xludf.DUMMYFUNCTION("IF(E865="""", 0, SUM(ARRAYFORMULA(IFERROR(VLOOKUP(TRIM(SPLIT(E865, "","")), PRICELIST!C:D, 2, FALSE), 0))))"),0)</f>
        <v>0</v>
      </c>
      <c r="G865" s="17"/>
      <c r="H865" s="19">
        <f t="shared" ca="1" si="4"/>
        <v>0</v>
      </c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spans="1:28" ht="22.5" customHeight="1">
      <c r="A866" s="14"/>
      <c r="B866" s="15"/>
      <c r="C866" s="15"/>
      <c r="D866" s="15"/>
      <c r="E866" s="17"/>
      <c r="F866" s="18">
        <f ca="1">IFERROR(__xludf.DUMMYFUNCTION("IF(E866="""", 0, SUM(ARRAYFORMULA(IFERROR(VLOOKUP(TRIM(SPLIT(E866, "","")), PRICELIST!C:D, 2, FALSE), 0))))"),0)</f>
        <v>0</v>
      </c>
      <c r="G866" s="17"/>
      <c r="H866" s="19">
        <f t="shared" ca="1" si="4"/>
        <v>0</v>
      </c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spans="1:28" ht="22.5" customHeight="1">
      <c r="A867" s="14"/>
      <c r="B867" s="15"/>
      <c r="C867" s="15"/>
      <c r="D867" s="15"/>
      <c r="E867" s="17"/>
      <c r="F867" s="18">
        <f ca="1">IFERROR(__xludf.DUMMYFUNCTION("IF(E867="""", 0, SUM(ARRAYFORMULA(IFERROR(VLOOKUP(TRIM(SPLIT(E867, "","")), PRICELIST!C:D, 2, FALSE), 0))))"),0)</f>
        <v>0</v>
      </c>
      <c r="G867" s="17"/>
      <c r="H867" s="19">
        <f t="shared" ca="1" si="4"/>
        <v>0</v>
      </c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spans="1:28" ht="22.5" customHeight="1">
      <c r="A868" s="14"/>
      <c r="B868" s="15"/>
      <c r="C868" s="15"/>
      <c r="D868" s="15"/>
      <c r="E868" s="17"/>
      <c r="F868" s="18">
        <f ca="1">IFERROR(__xludf.DUMMYFUNCTION("IF(E868="""", 0, SUM(ARRAYFORMULA(IFERROR(VLOOKUP(TRIM(SPLIT(E868, "","")), PRICELIST!C:D, 2, FALSE), 0))))"),0)</f>
        <v>0</v>
      </c>
      <c r="G868" s="17"/>
      <c r="H868" s="19">
        <f t="shared" ca="1" si="4"/>
        <v>0</v>
      </c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spans="1:28" ht="22.5" customHeight="1">
      <c r="A869" s="14"/>
      <c r="B869" s="15"/>
      <c r="C869" s="15"/>
      <c r="D869" s="15"/>
      <c r="E869" s="17"/>
      <c r="F869" s="18">
        <f ca="1">IFERROR(__xludf.DUMMYFUNCTION("IF(E869="""", 0, SUM(ARRAYFORMULA(IFERROR(VLOOKUP(TRIM(SPLIT(E869, "","")), PRICELIST!C:D, 2, FALSE), 0))))"),0)</f>
        <v>0</v>
      </c>
      <c r="G869" s="17"/>
      <c r="H869" s="19">
        <f t="shared" ca="1" si="4"/>
        <v>0</v>
      </c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spans="1:28" ht="22.5" customHeight="1">
      <c r="A870" s="14"/>
      <c r="B870" s="15"/>
      <c r="C870" s="15"/>
      <c r="D870" s="15"/>
      <c r="E870" s="17"/>
      <c r="F870" s="18">
        <f ca="1">IFERROR(__xludf.DUMMYFUNCTION("IF(E870="""", 0, SUM(ARRAYFORMULA(IFERROR(VLOOKUP(TRIM(SPLIT(E870, "","")), PRICELIST!C:D, 2, FALSE), 0))))"),0)</f>
        <v>0</v>
      </c>
      <c r="G870" s="17"/>
      <c r="H870" s="19">
        <f t="shared" ca="1" si="4"/>
        <v>0</v>
      </c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spans="1:28" ht="22.5" customHeight="1">
      <c r="A871" s="14"/>
      <c r="B871" s="15"/>
      <c r="C871" s="15"/>
      <c r="D871" s="15"/>
      <c r="E871" s="17"/>
      <c r="F871" s="18">
        <f ca="1">IFERROR(__xludf.DUMMYFUNCTION("IF(E871="""", 0, SUM(ARRAYFORMULA(IFERROR(VLOOKUP(TRIM(SPLIT(E871, "","")), PRICELIST!C:D, 2, FALSE), 0))))"),0)</f>
        <v>0</v>
      </c>
      <c r="G871" s="17"/>
      <c r="H871" s="19">
        <f t="shared" ca="1" si="4"/>
        <v>0</v>
      </c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spans="1:28" ht="22.5" customHeight="1">
      <c r="A872" s="14"/>
      <c r="B872" s="15"/>
      <c r="C872" s="15"/>
      <c r="D872" s="15"/>
      <c r="E872" s="17"/>
      <c r="F872" s="18">
        <f ca="1">IFERROR(__xludf.DUMMYFUNCTION("IF(E872="""", 0, SUM(ARRAYFORMULA(IFERROR(VLOOKUP(TRIM(SPLIT(E872, "","")), PRICELIST!C:D, 2, FALSE), 0))))"),0)</f>
        <v>0</v>
      </c>
      <c r="G872" s="17"/>
      <c r="H872" s="19">
        <f t="shared" ca="1" si="4"/>
        <v>0</v>
      </c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spans="1:28" ht="22.5" customHeight="1">
      <c r="A873" s="14"/>
      <c r="B873" s="15"/>
      <c r="C873" s="15"/>
      <c r="D873" s="15"/>
      <c r="E873" s="17"/>
      <c r="F873" s="18">
        <f ca="1">IFERROR(__xludf.DUMMYFUNCTION("IF(E873="""", 0, SUM(ARRAYFORMULA(IFERROR(VLOOKUP(TRIM(SPLIT(E873, "","")), PRICELIST!C:D, 2, FALSE), 0))))"),0)</f>
        <v>0</v>
      </c>
      <c r="G873" s="17"/>
      <c r="H873" s="19">
        <f t="shared" ca="1" si="4"/>
        <v>0</v>
      </c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spans="1:28" ht="22.5" customHeight="1">
      <c r="A874" s="14"/>
      <c r="B874" s="15"/>
      <c r="C874" s="15"/>
      <c r="D874" s="15"/>
      <c r="E874" s="17"/>
      <c r="F874" s="18">
        <f ca="1">IFERROR(__xludf.DUMMYFUNCTION("IF(E874="""", 0, SUM(ARRAYFORMULA(IFERROR(VLOOKUP(TRIM(SPLIT(E874, "","")), PRICELIST!C:D, 2, FALSE), 0))))"),0)</f>
        <v>0</v>
      </c>
      <c r="G874" s="17"/>
      <c r="H874" s="19">
        <f t="shared" ca="1" si="4"/>
        <v>0</v>
      </c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spans="1:28" ht="22.5" customHeight="1">
      <c r="A875" s="14"/>
      <c r="B875" s="15"/>
      <c r="C875" s="15"/>
      <c r="D875" s="15"/>
      <c r="E875" s="17"/>
      <c r="F875" s="18">
        <f ca="1">IFERROR(__xludf.DUMMYFUNCTION("IF(E875="""", 0, SUM(ARRAYFORMULA(IFERROR(VLOOKUP(TRIM(SPLIT(E875, "","")), PRICELIST!C:D, 2, FALSE), 0))))"),0)</f>
        <v>0</v>
      </c>
      <c r="G875" s="17"/>
      <c r="H875" s="19">
        <f t="shared" ca="1" si="4"/>
        <v>0</v>
      </c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spans="1:28" ht="22.5" customHeight="1">
      <c r="A876" s="14"/>
      <c r="B876" s="15"/>
      <c r="C876" s="15"/>
      <c r="D876" s="15"/>
      <c r="E876" s="17"/>
      <c r="F876" s="18">
        <f ca="1">IFERROR(__xludf.DUMMYFUNCTION("IF(E876="""", 0, SUM(ARRAYFORMULA(IFERROR(VLOOKUP(TRIM(SPLIT(E876, "","")), PRICELIST!C:D, 2, FALSE), 0))))"),0)</f>
        <v>0</v>
      </c>
      <c r="G876" s="17"/>
      <c r="H876" s="19">
        <f t="shared" ca="1" si="4"/>
        <v>0</v>
      </c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spans="1:28" ht="22.5" customHeight="1">
      <c r="A877" s="14"/>
      <c r="B877" s="15"/>
      <c r="C877" s="15"/>
      <c r="D877" s="15"/>
      <c r="E877" s="17"/>
      <c r="F877" s="18">
        <f ca="1">IFERROR(__xludf.DUMMYFUNCTION("IF(E877="""", 0, SUM(ARRAYFORMULA(IFERROR(VLOOKUP(TRIM(SPLIT(E877, "","")), PRICELIST!C:D, 2, FALSE), 0))))"),0)</f>
        <v>0</v>
      </c>
      <c r="G877" s="17"/>
      <c r="H877" s="19">
        <f t="shared" ca="1" si="4"/>
        <v>0</v>
      </c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spans="1:28" ht="22.5" customHeight="1">
      <c r="A878" s="14"/>
      <c r="B878" s="15"/>
      <c r="C878" s="15"/>
      <c r="D878" s="15"/>
      <c r="E878" s="17"/>
      <c r="F878" s="18">
        <f ca="1">IFERROR(__xludf.DUMMYFUNCTION("IF(E878="""", 0, SUM(ARRAYFORMULA(IFERROR(VLOOKUP(TRIM(SPLIT(E878, "","")), PRICELIST!C:D, 2, FALSE), 0))))"),0)</f>
        <v>0</v>
      </c>
      <c r="G878" s="17"/>
      <c r="H878" s="19">
        <f t="shared" ca="1" si="4"/>
        <v>0</v>
      </c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spans="1:28" ht="22.5" customHeight="1">
      <c r="A879" s="14"/>
      <c r="B879" s="15"/>
      <c r="C879" s="15"/>
      <c r="D879" s="15"/>
      <c r="E879" s="17"/>
      <c r="F879" s="18">
        <f ca="1">IFERROR(__xludf.DUMMYFUNCTION("IF(E879="""", 0, SUM(ARRAYFORMULA(IFERROR(VLOOKUP(TRIM(SPLIT(E879, "","")), PRICELIST!C:D, 2, FALSE), 0))))"),0)</f>
        <v>0</v>
      </c>
      <c r="G879" s="17"/>
      <c r="H879" s="19">
        <f t="shared" ca="1" si="4"/>
        <v>0</v>
      </c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spans="1:28" ht="22.5" customHeight="1">
      <c r="A880" s="14"/>
      <c r="B880" s="15"/>
      <c r="C880" s="15"/>
      <c r="D880" s="15"/>
      <c r="E880" s="17"/>
      <c r="F880" s="18">
        <f ca="1">IFERROR(__xludf.DUMMYFUNCTION("IF(E880="""", 0, SUM(ARRAYFORMULA(IFERROR(VLOOKUP(TRIM(SPLIT(E880, "","")), PRICELIST!C:D, 2, FALSE), 0))))"),0)</f>
        <v>0</v>
      </c>
      <c r="G880" s="17"/>
      <c r="H880" s="19">
        <f t="shared" ca="1" si="4"/>
        <v>0</v>
      </c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spans="1:28" ht="22.5" customHeight="1">
      <c r="A881" s="14"/>
      <c r="B881" s="15"/>
      <c r="C881" s="15"/>
      <c r="D881" s="15"/>
      <c r="E881" s="17"/>
      <c r="F881" s="18">
        <f ca="1">IFERROR(__xludf.DUMMYFUNCTION("IF(E881="""", 0, SUM(ARRAYFORMULA(IFERROR(VLOOKUP(TRIM(SPLIT(E881, "","")), PRICELIST!C:D, 2, FALSE), 0))))"),0)</f>
        <v>0</v>
      </c>
      <c r="G881" s="17"/>
      <c r="H881" s="19">
        <f t="shared" ca="1" si="4"/>
        <v>0</v>
      </c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spans="1:28" ht="22.5" customHeight="1">
      <c r="A882" s="14"/>
      <c r="B882" s="15"/>
      <c r="C882" s="15"/>
      <c r="D882" s="15"/>
      <c r="E882" s="17"/>
      <c r="F882" s="18">
        <f ca="1">IFERROR(__xludf.DUMMYFUNCTION("IF(E882="""", 0, SUM(ARRAYFORMULA(IFERROR(VLOOKUP(TRIM(SPLIT(E882, "","")), PRICELIST!C:D, 2, FALSE), 0))))"),0)</f>
        <v>0</v>
      </c>
      <c r="G882" s="17"/>
      <c r="H882" s="19">
        <f t="shared" ca="1" si="4"/>
        <v>0</v>
      </c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spans="1:28" ht="22.5" customHeight="1">
      <c r="A883" s="14"/>
      <c r="B883" s="15"/>
      <c r="C883" s="15"/>
      <c r="D883" s="15"/>
      <c r="E883" s="17"/>
      <c r="F883" s="18">
        <f ca="1">IFERROR(__xludf.DUMMYFUNCTION("IF(E883="""", 0, SUM(ARRAYFORMULA(IFERROR(VLOOKUP(TRIM(SPLIT(E883, "","")), PRICELIST!C:D, 2, FALSE), 0))))"),0)</f>
        <v>0</v>
      </c>
      <c r="G883" s="17"/>
      <c r="H883" s="19">
        <f t="shared" ca="1" si="4"/>
        <v>0</v>
      </c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spans="1:28" ht="22.5" customHeight="1">
      <c r="A884" s="14"/>
      <c r="B884" s="15"/>
      <c r="C884" s="15"/>
      <c r="D884" s="15"/>
      <c r="E884" s="17"/>
      <c r="F884" s="18">
        <f ca="1">IFERROR(__xludf.DUMMYFUNCTION("IF(E884="""", 0, SUM(ARRAYFORMULA(IFERROR(VLOOKUP(TRIM(SPLIT(E884, "","")), PRICELIST!C:D, 2, FALSE), 0))))"),0)</f>
        <v>0</v>
      </c>
      <c r="G884" s="17"/>
      <c r="H884" s="19">
        <f t="shared" ca="1" si="4"/>
        <v>0</v>
      </c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spans="1:28" ht="22.5" customHeight="1">
      <c r="A885" s="14"/>
      <c r="B885" s="15"/>
      <c r="C885" s="15"/>
      <c r="D885" s="15"/>
      <c r="E885" s="17"/>
      <c r="F885" s="18">
        <f ca="1">IFERROR(__xludf.DUMMYFUNCTION("IF(E885="""", 0, SUM(ARRAYFORMULA(IFERROR(VLOOKUP(TRIM(SPLIT(E885, "","")), PRICELIST!C:D, 2, FALSE), 0))))"),0)</f>
        <v>0</v>
      </c>
      <c r="G885" s="17"/>
      <c r="H885" s="19">
        <f t="shared" ca="1" si="4"/>
        <v>0</v>
      </c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spans="1:28" ht="22.5" customHeight="1">
      <c r="A886" s="14"/>
      <c r="B886" s="15"/>
      <c r="C886" s="15"/>
      <c r="D886" s="15"/>
      <c r="E886" s="17"/>
      <c r="F886" s="18">
        <f ca="1">IFERROR(__xludf.DUMMYFUNCTION("IF(E886="""", 0, SUM(ARRAYFORMULA(IFERROR(VLOOKUP(TRIM(SPLIT(E886, "","")), PRICELIST!C:D, 2, FALSE), 0))))"),0)</f>
        <v>0</v>
      </c>
      <c r="G886" s="17"/>
      <c r="H886" s="19">
        <f t="shared" ca="1" si="4"/>
        <v>0</v>
      </c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spans="1:28" ht="22.5" customHeight="1">
      <c r="A887" s="14"/>
      <c r="B887" s="15"/>
      <c r="C887" s="15"/>
      <c r="D887" s="15"/>
      <c r="E887" s="17"/>
      <c r="F887" s="18">
        <f ca="1">IFERROR(__xludf.DUMMYFUNCTION("IF(E887="""", 0, SUM(ARRAYFORMULA(IFERROR(VLOOKUP(TRIM(SPLIT(E887, "","")), PRICELIST!C:D, 2, FALSE), 0))))"),0)</f>
        <v>0</v>
      </c>
      <c r="G887" s="17"/>
      <c r="H887" s="19">
        <f t="shared" ca="1" si="4"/>
        <v>0</v>
      </c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spans="1:28" ht="22.5" customHeight="1">
      <c r="A888" s="14"/>
      <c r="B888" s="15"/>
      <c r="C888" s="15"/>
      <c r="D888" s="15"/>
      <c r="E888" s="17"/>
      <c r="F888" s="18">
        <f ca="1">IFERROR(__xludf.DUMMYFUNCTION("IF(E888="""", 0, SUM(ARRAYFORMULA(IFERROR(VLOOKUP(TRIM(SPLIT(E888, "","")), PRICELIST!C:D, 2, FALSE), 0))))"),0)</f>
        <v>0</v>
      </c>
      <c r="G888" s="17"/>
      <c r="H888" s="19">
        <f t="shared" ca="1" si="4"/>
        <v>0</v>
      </c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spans="1:28" ht="22.5" customHeight="1">
      <c r="A889" s="14"/>
      <c r="B889" s="15"/>
      <c r="C889" s="15"/>
      <c r="D889" s="15"/>
      <c r="E889" s="17"/>
      <c r="F889" s="18">
        <f ca="1">IFERROR(__xludf.DUMMYFUNCTION("IF(E889="""", 0, SUM(ARRAYFORMULA(IFERROR(VLOOKUP(TRIM(SPLIT(E889, "","")), PRICELIST!C:D, 2, FALSE), 0))))"),0)</f>
        <v>0</v>
      </c>
      <c r="G889" s="17"/>
      <c r="H889" s="19">
        <f t="shared" ca="1" si="4"/>
        <v>0</v>
      </c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spans="1:28" ht="22.5" customHeight="1">
      <c r="A890" s="14"/>
      <c r="B890" s="15"/>
      <c r="C890" s="15"/>
      <c r="D890" s="15"/>
      <c r="E890" s="17"/>
      <c r="F890" s="18">
        <f ca="1">IFERROR(__xludf.DUMMYFUNCTION("IF(E890="""", 0, SUM(ARRAYFORMULA(IFERROR(VLOOKUP(TRIM(SPLIT(E890, "","")), PRICELIST!C:D, 2, FALSE), 0))))"),0)</f>
        <v>0</v>
      </c>
      <c r="G890" s="17"/>
      <c r="H890" s="19">
        <f t="shared" ca="1" si="4"/>
        <v>0</v>
      </c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spans="1:28" ht="22.5" customHeight="1">
      <c r="A891" s="14"/>
      <c r="B891" s="15"/>
      <c r="C891" s="15"/>
      <c r="D891" s="15"/>
      <c r="E891" s="17"/>
      <c r="F891" s="18">
        <f ca="1">IFERROR(__xludf.DUMMYFUNCTION("IF(E891="""", 0, SUM(ARRAYFORMULA(IFERROR(VLOOKUP(TRIM(SPLIT(E891, "","")), PRICELIST!C:D, 2, FALSE), 0))))"),0)</f>
        <v>0</v>
      </c>
      <c r="G891" s="17"/>
      <c r="H891" s="19">
        <f t="shared" ca="1" si="4"/>
        <v>0</v>
      </c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spans="1:28" ht="22.5" customHeight="1">
      <c r="A892" s="14"/>
      <c r="B892" s="15"/>
      <c r="C892" s="15"/>
      <c r="D892" s="15"/>
      <c r="E892" s="17"/>
      <c r="F892" s="18">
        <f ca="1">IFERROR(__xludf.DUMMYFUNCTION("IF(E892="""", 0, SUM(ARRAYFORMULA(IFERROR(VLOOKUP(TRIM(SPLIT(E892, "","")), PRICELIST!C:D, 2, FALSE), 0))))"),0)</f>
        <v>0</v>
      </c>
      <c r="G892" s="17"/>
      <c r="H892" s="19">
        <f t="shared" ca="1" si="4"/>
        <v>0</v>
      </c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spans="1:28" ht="22.5" customHeight="1">
      <c r="A893" s="14"/>
      <c r="B893" s="15"/>
      <c r="C893" s="15"/>
      <c r="D893" s="15"/>
      <c r="E893" s="17"/>
      <c r="F893" s="18">
        <f ca="1">IFERROR(__xludf.DUMMYFUNCTION("IF(E893="""", 0, SUM(ARRAYFORMULA(IFERROR(VLOOKUP(TRIM(SPLIT(E893, "","")), PRICELIST!C:D, 2, FALSE), 0))))"),0)</f>
        <v>0</v>
      </c>
      <c r="G893" s="17"/>
      <c r="H893" s="19">
        <f t="shared" ca="1" si="4"/>
        <v>0</v>
      </c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spans="1:28" ht="22.5" customHeight="1">
      <c r="A894" s="14"/>
      <c r="B894" s="15"/>
      <c r="C894" s="15"/>
      <c r="D894" s="15"/>
      <c r="E894" s="17"/>
      <c r="F894" s="18">
        <f ca="1">IFERROR(__xludf.DUMMYFUNCTION("IF(E894="""", 0, SUM(ARRAYFORMULA(IFERROR(VLOOKUP(TRIM(SPLIT(E894, "","")), PRICELIST!C:D, 2, FALSE), 0))))"),0)</f>
        <v>0</v>
      </c>
      <c r="G894" s="17"/>
      <c r="H894" s="19">
        <f t="shared" ca="1" si="4"/>
        <v>0</v>
      </c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spans="1:28" ht="22.5" customHeight="1">
      <c r="A895" s="14"/>
      <c r="B895" s="15"/>
      <c r="C895" s="15"/>
      <c r="D895" s="15"/>
      <c r="E895" s="17"/>
      <c r="F895" s="18">
        <f ca="1">IFERROR(__xludf.DUMMYFUNCTION("IF(E895="""", 0, SUM(ARRAYFORMULA(IFERROR(VLOOKUP(TRIM(SPLIT(E895, "","")), PRICELIST!C:D, 2, FALSE), 0))))"),0)</f>
        <v>0</v>
      </c>
      <c r="G895" s="17"/>
      <c r="H895" s="19">
        <f t="shared" ca="1" si="4"/>
        <v>0</v>
      </c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spans="1:28" ht="22.5" customHeight="1">
      <c r="A896" s="14"/>
      <c r="B896" s="15"/>
      <c r="C896" s="15"/>
      <c r="D896" s="15"/>
      <c r="E896" s="17"/>
      <c r="F896" s="18">
        <f ca="1">IFERROR(__xludf.DUMMYFUNCTION("IF(E896="""", 0, SUM(ARRAYFORMULA(IFERROR(VLOOKUP(TRIM(SPLIT(E896, "","")), PRICELIST!C:D, 2, FALSE), 0))))"),0)</f>
        <v>0</v>
      </c>
      <c r="G896" s="17"/>
      <c r="H896" s="19">
        <f t="shared" ca="1" si="4"/>
        <v>0</v>
      </c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spans="1:28" ht="22.5" customHeight="1">
      <c r="A897" s="14"/>
      <c r="B897" s="15"/>
      <c r="C897" s="15"/>
      <c r="D897" s="15"/>
      <c r="E897" s="17"/>
      <c r="F897" s="18">
        <f ca="1">IFERROR(__xludf.DUMMYFUNCTION("IF(E897="""", 0, SUM(ARRAYFORMULA(IFERROR(VLOOKUP(TRIM(SPLIT(E897, "","")), PRICELIST!C:D, 2, FALSE), 0))))"),0)</f>
        <v>0</v>
      </c>
      <c r="G897" s="17"/>
      <c r="H897" s="19">
        <f t="shared" ca="1" si="4"/>
        <v>0</v>
      </c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spans="1:28" ht="22.5" customHeight="1">
      <c r="A898" s="14"/>
      <c r="B898" s="15"/>
      <c r="C898" s="15"/>
      <c r="D898" s="15"/>
      <c r="E898" s="17"/>
      <c r="F898" s="18">
        <f ca="1">IFERROR(__xludf.DUMMYFUNCTION("IF(E898="""", 0, SUM(ARRAYFORMULA(IFERROR(VLOOKUP(TRIM(SPLIT(E898, "","")), PRICELIST!C:D, 2, FALSE), 0))))"),0)</f>
        <v>0</v>
      </c>
      <c r="G898" s="17"/>
      <c r="H898" s="19">
        <f t="shared" ca="1" si="4"/>
        <v>0</v>
      </c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spans="1:28" ht="22.5" customHeight="1">
      <c r="A899" s="14"/>
      <c r="B899" s="15"/>
      <c r="C899" s="15"/>
      <c r="D899" s="15"/>
      <c r="E899" s="17"/>
      <c r="F899" s="18">
        <f ca="1">IFERROR(__xludf.DUMMYFUNCTION("IF(E899="""", 0, SUM(ARRAYFORMULA(IFERROR(VLOOKUP(TRIM(SPLIT(E899, "","")), PRICELIST!C:D, 2, FALSE), 0))))"),0)</f>
        <v>0</v>
      </c>
      <c r="G899" s="17"/>
      <c r="H899" s="19">
        <f t="shared" ca="1" si="4"/>
        <v>0</v>
      </c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spans="1:28" ht="22.5" customHeight="1">
      <c r="A900" s="14"/>
      <c r="B900" s="15"/>
      <c r="C900" s="15"/>
      <c r="D900" s="15"/>
      <c r="E900" s="17"/>
      <c r="F900" s="18">
        <f ca="1">IFERROR(__xludf.DUMMYFUNCTION("IF(E900="""", 0, SUM(ARRAYFORMULA(IFERROR(VLOOKUP(TRIM(SPLIT(E900, "","")), PRICELIST!C:D, 2, FALSE), 0))))"),0)</f>
        <v>0</v>
      </c>
      <c r="G900" s="17"/>
      <c r="H900" s="19">
        <f t="shared" ca="1" si="4"/>
        <v>0</v>
      </c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spans="1:28" ht="22.5" customHeight="1">
      <c r="A901" s="14"/>
      <c r="B901" s="15"/>
      <c r="C901" s="15"/>
      <c r="D901" s="15"/>
      <c r="E901" s="17"/>
      <c r="F901" s="18">
        <f ca="1">IFERROR(__xludf.DUMMYFUNCTION("IF(E901="""", 0, SUM(ARRAYFORMULA(IFERROR(VLOOKUP(TRIM(SPLIT(E901, "","")), PRICELIST!C:D, 2, FALSE), 0))))"),0)</f>
        <v>0</v>
      </c>
      <c r="G901" s="17"/>
      <c r="H901" s="19">
        <f t="shared" ca="1" si="4"/>
        <v>0</v>
      </c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spans="1:28" ht="22.5" customHeight="1">
      <c r="A902" s="14"/>
      <c r="B902" s="15"/>
      <c r="C902" s="15"/>
      <c r="D902" s="15"/>
      <c r="E902" s="17"/>
      <c r="F902" s="18">
        <f ca="1">IFERROR(__xludf.DUMMYFUNCTION("IF(E902="""", 0, SUM(ARRAYFORMULA(IFERROR(VLOOKUP(TRIM(SPLIT(E902, "","")), PRICELIST!C:D, 2, FALSE), 0))))"),0)</f>
        <v>0</v>
      </c>
      <c r="G902" s="17"/>
      <c r="H902" s="19">
        <f t="shared" ca="1" si="4"/>
        <v>0</v>
      </c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spans="1:28" ht="22.5" customHeight="1">
      <c r="A903" s="14"/>
      <c r="B903" s="15"/>
      <c r="C903" s="15"/>
      <c r="D903" s="15"/>
      <c r="E903" s="17"/>
      <c r="F903" s="18">
        <f ca="1">IFERROR(__xludf.DUMMYFUNCTION("IF(E903="""", 0, SUM(ARRAYFORMULA(IFERROR(VLOOKUP(TRIM(SPLIT(E903, "","")), PRICELIST!C:D, 2, FALSE), 0))))"),0)</f>
        <v>0</v>
      </c>
      <c r="G903" s="17"/>
      <c r="H903" s="19">
        <f t="shared" ca="1" si="4"/>
        <v>0</v>
      </c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spans="1:28" ht="22.5" customHeight="1">
      <c r="A904" s="14"/>
      <c r="B904" s="15"/>
      <c r="C904" s="15"/>
      <c r="D904" s="15"/>
      <c r="E904" s="17"/>
      <c r="F904" s="18">
        <f ca="1">IFERROR(__xludf.DUMMYFUNCTION("IF(E904="""", 0, SUM(ARRAYFORMULA(IFERROR(VLOOKUP(TRIM(SPLIT(E904, "","")), PRICELIST!C:D, 2, FALSE), 0))))"),0)</f>
        <v>0</v>
      </c>
      <c r="G904" s="17"/>
      <c r="H904" s="19">
        <f t="shared" ca="1" si="4"/>
        <v>0</v>
      </c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spans="1:28" ht="22.5" customHeight="1">
      <c r="A905" s="14"/>
      <c r="B905" s="15"/>
      <c r="C905" s="15"/>
      <c r="D905" s="15"/>
      <c r="E905" s="17"/>
      <c r="F905" s="18">
        <f ca="1">IFERROR(__xludf.DUMMYFUNCTION("IF(E905="""", 0, SUM(ARRAYFORMULA(IFERROR(VLOOKUP(TRIM(SPLIT(E905, "","")), PRICELIST!C:D, 2, FALSE), 0))))"),0)</f>
        <v>0</v>
      </c>
      <c r="G905" s="17"/>
      <c r="H905" s="19">
        <f t="shared" ca="1" si="4"/>
        <v>0</v>
      </c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spans="1:28" ht="22.5" customHeight="1">
      <c r="A906" s="14"/>
      <c r="B906" s="15"/>
      <c r="C906" s="15"/>
      <c r="D906" s="15"/>
      <c r="E906" s="17"/>
      <c r="F906" s="18">
        <f ca="1">IFERROR(__xludf.DUMMYFUNCTION("IF(E906="""", 0, SUM(ARRAYFORMULA(IFERROR(VLOOKUP(TRIM(SPLIT(E906, "","")), PRICELIST!C:D, 2, FALSE), 0))))"),0)</f>
        <v>0</v>
      </c>
      <c r="G906" s="17"/>
      <c r="H906" s="19">
        <f t="shared" ca="1" si="4"/>
        <v>0</v>
      </c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spans="1:28" ht="22.5" customHeight="1">
      <c r="A907" s="14"/>
      <c r="B907" s="15"/>
      <c r="C907" s="15"/>
      <c r="D907" s="15"/>
      <c r="E907" s="17"/>
      <c r="F907" s="18">
        <f ca="1">IFERROR(__xludf.DUMMYFUNCTION("IF(E907="""", 0, SUM(ARRAYFORMULA(IFERROR(VLOOKUP(TRIM(SPLIT(E907, "","")), PRICELIST!C:D, 2, FALSE), 0))))"),0)</f>
        <v>0</v>
      </c>
      <c r="G907" s="17"/>
      <c r="H907" s="19">
        <f t="shared" ca="1" si="4"/>
        <v>0</v>
      </c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spans="1:28" ht="22.5" customHeight="1">
      <c r="A908" s="14"/>
      <c r="B908" s="15"/>
      <c r="C908" s="15"/>
      <c r="D908" s="15"/>
      <c r="E908" s="17"/>
      <c r="F908" s="18">
        <f ca="1">IFERROR(__xludf.DUMMYFUNCTION("IF(E908="""", 0, SUM(ARRAYFORMULA(IFERROR(VLOOKUP(TRIM(SPLIT(E908, "","")), PRICELIST!C:D, 2, FALSE), 0))))"),0)</f>
        <v>0</v>
      </c>
      <c r="G908" s="17"/>
      <c r="H908" s="19">
        <f t="shared" ca="1" si="4"/>
        <v>0</v>
      </c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spans="1:28" ht="22.5" customHeight="1">
      <c r="A909" s="14"/>
      <c r="B909" s="15"/>
      <c r="C909" s="15"/>
      <c r="D909" s="15"/>
      <c r="E909" s="17"/>
      <c r="F909" s="18">
        <f ca="1">IFERROR(__xludf.DUMMYFUNCTION("IF(E909="""", 0, SUM(ARRAYFORMULA(IFERROR(VLOOKUP(TRIM(SPLIT(E909, "","")), PRICELIST!C:D, 2, FALSE), 0))))"),0)</f>
        <v>0</v>
      </c>
      <c r="G909" s="17"/>
      <c r="H909" s="19">
        <f t="shared" ca="1" si="4"/>
        <v>0</v>
      </c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spans="1:28" ht="22.5" customHeight="1">
      <c r="A910" s="14"/>
      <c r="B910" s="15"/>
      <c r="C910" s="15"/>
      <c r="D910" s="15"/>
      <c r="E910" s="17"/>
      <c r="F910" s="18">
        <f ca="1">IFERROR(__xludf.DUMMYFUNCTION("IF(E910="""", 0, SUM(ARRAYFORMULA(IFERROR(VLOOKUP(TRIM(SPLIT(E910, "","")), PRICELIST!C:D, 2, FALSE), 0))))"),0)</f>
        <v>0</v>
      </c>
      <c r="G910" s="17"/>
      <c r="H910" s="19">
        <f t="shared" ca="1" si="4"/>
        <v>0</v>
      </c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spans="1:28" ht="22.5" customHeight="1">
      <c r="A911" s="14"/>
      <c r="B911" s="15"/>
      <c r="C911" s="15"/>
      <c r="D911" s="15"/>
      <c r="E911" s="17"/>
      <c r="F911" s="18">
        <f ca="1">IFERROR(__xludf.DUMMYFUNCTION("IF(E911="""", 0, SUM(ARRAYFORMULA(IFERROR(VLOOKUP(TRIM(SPLIT(E911, "","")), PRICELIST!C:D, 2, FALSE), 0))))"),0)</f>
        <v>0</v>
      </c>
      <c r="G911" s="17"/>
      <c r="H911" s="19">
        <f t="shared" ca="1" si="4"/>
        <v>0</v>
      </c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spans="1:28" ht="22.5" customHeight="1">
      <c r="A912" s="14"/>
      <c r="B912" s="15"/>
      <c r="C912" s="15"/>
      <c r="D912" s="15"/>
      <c r="E912" s="17"/>
      <c r="F912" s="18">
        <f ca="1">IFERROR(__xludf.DUMMYFUNCTION("IF(E912="""", 0, SUM(ARRAYFORMULA(IFERROR(VLOOKUP(TRIM(SPLIT(E912, "","")), PRICELIST!C:D, 2, FALSE), 0))))"),0)</f>
        <v>0</v>
      </c>
      <c r="G912" s="17"/>
      <c r="H912" s="19">
        <f t="shared" ca="1" si="4"/>
        <v>0</v>
      </c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spans="1:28" ht="22.5" customHeight="1">
      <c r="A913" s="14"/>
      <c r="B913" s="15"/>
      <c r="C913" s="15"/>
      <c r="D913" s="15"/>
      <c r="E913" s="17"/>
      <c r="F913" s="18">
        <f ca="1">IFERROR(__xludf.DUMMYFUNCTION("IF(E913="""", 0, SUM(ARRAYFORMULA(IFERROR(VLOOKUP(TRIM(SPLIT(E913, "","")), PRICELIST!C:D, 2, FALSE), 0))))"),0)</f>
        <v>0</v>
      </c>
      <c r="G913" s="17"/>
      <c r="H913" s="19">
        <f t="shared" ca="1" si="4"/>
        <v>0</v>
      </c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spans="1:28" ht="22.5" customHeight="1">
      <c r="A914" s="14"/>
      <c r="B914" s="15"/>
      <c r="C914" s="15"/>
      <c r="D914" s="15"/>
      <c r="E914" s="17"/>
      <c r="F914" s="18">
        <f ca="1">IFERROR(__xludf.DUMMYFUNCTION("IF(E914="""", 0, SUM(ARRAYFORMULA(IFERROR(VLOOKUP(TRIM(SPLIT(E914, "","")), PRICELIST!C:D, 2, FALSE), 0))))"),0)</f>
        <v>0</v>
      </c>
      <c r="G914" s="17"/>
      <c r="H914" s="19">
        <f t="shared" ca="1" si="4"/>
        <v>0</v>
      </c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spans="1:28" ht="22.5" customHeight="1">
      <c r="A915" s="14"/>
      <c r="B915" s="15"/>
      <c r="C915" s="15"/>
      <c r="D915" s="15"/>
      <c r="E915" s="17"/>
      <c r="F915" s="18">
        <f ca="1">IFERROR(__xludf.DUMMYFUNCTION("IF(E915="""", 0, SUM(ARRAYFORMULA(IFERROR(VLOOKUP(TRIM(SPLIT(E915, "","")), PRICELIST!C:D, 2, FALSE), 0))))"),0)</f>
        <v>0</v>
      </c>
      <c r="G915" s="17"/>
      <c r="H915" s="19">
        <f t="shared" ca="1" si="4"/>
        <v>0</v>
      </c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spans="1:28" ht="22.5" customHeight="1">
      <c r="A916" s="14"/>
      <c r="B916" s="15"/>
      <c r="C916" s="15"/>
      <c r="D916" s="15"/>
      <c r="E916" s="17"/>
      <c r="F916" s="18">
        <f ca="1">IFERROR(__xludf.DUMMYFUNCTION("IF(E916="""", 0, SUM(ARRAYFORMULA(IFERROR(VLOOKUP(TRIM(SPLIT(E916, "","")), PRICELIST!C:D, 2, FALSE), 0))))"),0)</f>
        <v>0</v>
      </c>
      <c r="G916" s="17"/>
      <c r="H916" s="19">
        <f t="shared" ca="1" si="4"/>
        <v>0</v>
      </c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spans="1:28" ht="22.5" customHeight="1">
      <c r="A917" s="14"/>
      <c r="B917" s="15"/>
      <c r="C917" s="15"/>
      <c r="D917" s="15"/>
      <c r="E917" s="17"/>
      <c r="F917" s="18">
        <f ca="1">IFERROR(__xludf.DUMMYFUNCTION("IF(E917="""", 0, SUM(ARRAYFORMULA(IFERROR(VLOOKUP(TRIM(SPLIT(E917, "","")), PRICELIST!C:D, 2, FALSE), 0))))"),0)</f>
        <v>0</v>
      </c>
      <c r="G917" s="17"/>
      <c r="H917" s="19">
        <f t="shared" ca="1" si="4"/>
        <v>0</v>
      </c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spans="1:28" ht="22.5" customHeight="1">
      <c r="A918" s="14"/>
      <c r="B918" s="15"/>
      <c r="C918" s="15"/>
      <c r="D918" s="15"/>
      <c r="E918" s="17"/>
      <c r="F918" s="18">
        <f ca="1">IFERROR(__xludf.DUMMYFUNCTION("IF(E918="""", 0, SUM(ARRAYFORMULA(IFERROR(VLOOKUP(TRIM(SPLIT(E918, "","")), PRICELIST!C:D, 2, FALSE), 0))))"),0)</f>
        <v>0</v>
      </c>
      <c r="G918" s="17"/>
      <c r="H918" s="19">
        <f t="shared" ca="1" si="4"/>
        <v>0</v>
      </c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spans="1:28" ht="22.5" customHeight="1">
      <c r="A919" s="14"/>
      <c r="B919" s="15"/>
      <c r="C919" s="15"/>
      <c r="D919" s="15"/>
      <c r="E919" s="17"/>
      <c r="F919" s="18">
        <f ca="1">IFERROR(__xludf.DUMMYFUNCTION("IF(E919="""", 0, SUM(ARRAYFORMULA(IFERROR(VLOOKUP(TRIM(SPLIT(E919, "","")), PRICELIST!C:D, 2, FALSE), 0))))"),0)</f>
        <v>0</v>
      </c>
      <c r="G919" s="17"/>
      <c r="H919" s="19">
        <f t="shared" ca="1" si="4"/>
        <v>0</v>
      </c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spans="1:28" ht="22.5" customHeight="1">
      <c r="A920" s="14"/>
      <c r="B920" s="15"/>
      <c r="C920" s="15"/>
      <c r="D920" s="15"/>
      <c r="E920" s="17"/>
      <c r="F920" s="18">
        <f ca="1">IFERROR(__xludf.DUMMYFUNCTION("IF(E920="""", 0, SUM(ARRAYFORMULA(IFERROR(VLOOKUP(TRIM(SPLIT(E920, "","")), PRICELIST!C:D, 2, FALSE), 0))))"),0)</f>
        <v>0</v>
      </c>
      <c r="G920" s="17"/>
      <c r="H920" s="19">
        <f t="shared" ca="1" si="4"/>
        <v>0</v>
      </c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spans="1:28" ht="22.5" customHeight="1">
      <c r="A921" s="14"/>
      <c r="B921" s="15"/>
      <c r="C921" s="15"/>
      <c r="D921" s="15"/>
      <c r="E921" s="17"/>
      <c r="F921" s="18">
        <f ca="1">IFERROR(__xludf.DUMMYFUNCTION("IF(E921="""", 0, SUM(ARRAYFORMULA(IFERROR(VLOOKUP(TRIM(SPLIT(E921, "","")), PRICELIST!C:D, 2, FALSE), 0))))"),0)</f>
        <v>0</v>
      </c>
      <c r="G921" s="17"/>
      <c r="H921" s="19">
        <f t="shared" ca="1" si="4"/>
        <v>0</v>
      </c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spans="1:28" ht="22.5" customHeight="1">
      <c r="A922" s="14"/>
      <c r="B922" s="15"/>
      <c r="C922" s="15"/>
      <c r="D922" s="15"/>
      <c r="E922" s="17"/>
      <c r="F922" s="18">
        <f ca="1">IFERROR(__xludf.DUMMYFUNCTION("IF(E922="""", 0, SUM(ARRAYFORMULA(IFERROR(VLOOKUP(TRIM(SPLIT(E922, "","")), PRICELIST!C:D, 2, FALSE), 0))))"),0)</f>
        <v>0</v>
      </c>
      <c r="G922" s="17"/>
      <c r="H922" s="19">
        <f t="shared" ca="1" si="4"/>
        <v>0</v>
      </c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spans="1:28" ht="22.5" customHeight="1">
      <c r="A923" s="14"/>
      <c r="B923" s="15"/>
      <c r="C923" s="15"/>
      <c r="D923" s="15"/>
      <c r="E923" s="17"/>
      <c r="F923" s="18">
        <f ca="1">IFERROR(__xludf.DUMMYFUNCTION("IF(E923="""", 0, SUM(ARRAYFORMULA(IFERROR(VLOOKUP(TRIM(SPLIT(E923, "","")), PRICELIST!C:D, 2, FALSE), 0))))"),0)</f>
        <v>0</v>
      </c>
      <c r="G923" s="17"/>
      <c r="H923" s="19">
        <f t="shared" ca="1" si="4"/>
        <v>0</v>
      </c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spans="1:28" ht="22.5" customHeight="1">
      <c r="A924" s="14"/>
      <c r="B924" s="15"/>
      <c r="C924" s="15"/>
      <c r="D924" s="15"/>
      <c r="E924" s="17"/>
      <c r="F924" s="18">
        <f ca="1">IFERROR(__xludf.DUMMYFUNCTION("IF(E924="""", 0, SUM(ARRAYFORMULA(IFERROR(VLOOKUP(TRIM(SPLIT(E924, "","")), PRICELIST!C:D, 2, FALSE), 0))))"),0)</f>
        <v>0</v>
      </c>
      <c r="G924" s="17"/>
      <c r="H924" s="19">
        <f t="shared" ca="1" si="4"/>
        <v>0</v>
      </c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spans="1:28" ht="22.5" customHeight="1">
      <c r="A925" s="14"/>
      <c r="B925" s="15"/>
      <c r="C925" s="15"/>
      <c r="D925" s="15"/>
      <c r="E925" s="17"/>
      <c r="F925" s="18">
        <f ca="1">IFERROR(__xludf.DUMMYFUNCTION("IF(E925="""", 0, SUM(ARRAYFORMULA(IFERROR(VLOOKUP(TRIM(SPLIT(E925, "","")), PRICELIST!C:D, 2, FALSE), 0))))"),0)</f>
        <v>0</v>
      </c>
      <c r="G925" s="17"/>
      <c r="H925" s="19">
        <f t="shared" ca="1" si="4"/>
        <v>0</v>
      </c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spans="1:28" ht="22.5" customHeight="1">
      <c r="A926" s="14"/>
      <c r="B926" s="15"/>
      <c r="C926" s="15"/>
      <c r="D926" s="15"/>
      <c r="E926" s="17"/>
      <c r="F926" s="18">
        <f ca="1">IFERROR(__xludf.DUMMYFUNCTION("IF(E926="""", 0, SUM(ARRAYFORMULA(IFERROR(VLOOKUP(TRIM(SPLIT(E926, "","")), PRICELIST!C:D, 2, FALSE), 0))))"),0)</f>
        <v>0</v>
      </c>
      <c r="G926" s="17"/>
      <c r="H926" s="19">
        <f t="shared" ca="1" si="4"/>
        <v>0</v>
      </c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spans="1:28" ht="22.5" customHeight="1">
      <c r="A927" s="14"/>
      <c r="B927" s="15"/>
      <c r="C927" s="15"/>
      <c r="D927" s="15"/>
      <c r="E927" s="17"/>
      <c r="F927" s="18">
        <f ca="1">IFERROR(__xludf.DUMMYFUNCTION("IF(E927="""", 0, SUM(ARRAYFORMULA(IFERROR(VLOOKUP(TRIM(SPLIT(E927, "","")), PRICELIST!C:D, 2, FALSE), 0))))"),0)</f>
        <v>0</v>
      </c>
      <c r="G927" s="17"/>
      <c r="H927" s="19">
        <f t="shared" ca="1" si="4"/>
        <v>0</v>
      </c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spans="1:28" ht="22.5" customHeight="1">
      <c r="A928" s="14"/>
      <c r="B928" s="15"/>
      <c r="C928" s="15"/>
      <c r="D928" s="15"/>
      <c r="E928" s="17"/>
      <c r="F928" s="18">
        <f ca="1">IFERROR(__xludf.DUMMYFUNCTION("IF(E928="""", 0, SUM(ARRAYFORMULA(IFERROR(VLOOKUP(TRIM(SPLIT(E928, "","")), PRICELIST!C:D, 2, FALSE), 0))))"),0)</f>
        <v>0</v>
      </c>
      <c r="G928" s="17"/>
      <c r="H928" s="19">
        <f t="shared" ca="1" si="4"/>
        <v>0</v>
      </c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spans="1:28" ht="22.5" customHeight="1">
      <c r="A929" s="14"/>
      <c r="B929" s="15"/>
      <c r="C929" s="15"/>
      <c r="D929" s="15"/>
      <c r="E929" s="17"/>
      <c r="F929" s="18">
        <f ca="1">IFERROR(__xludf.DUMMYFUNCTION("IF(E929="""", 0, SUM(ARRAYFORMULA(IFERROR(VLOOKUP(TRIM(SPLIT(E929, "","")), PRICELIST!C:D, 2, FALSE), 0))))"),0)</f>
        <v>0</v>
      </c>
      <c r="G929" s="17"/>
      <c r="H929" s="19">
        <f t="shared" ca="1" si="4"/>
        <v>0</v>
      </c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spans="1:28" ht="22.5" customHeight="1">
      <c r="A930" s="14"/>
      <c r="B930" s="15"/>
      <c r="C930" s="15"/>
      <c r="D930" s="15"/>
      <c r="E930" s="17"/>
      <c r="F930" s="18">
        <f ca="1">IFERROR(__xludf.DUMMYFUNCTION("IF(E930="""", 0, SUM(ARRAYFORMULA(IFERROR(VLOOKUP(TRIM(SPLIT(E930, "","")), PRICELIST!C:D, 2, FALSE), 0))))"),0)</f>
        <v>0</v>
      </c>
      <c r="G930" s="17"/>
      <c r="H930" s="19">
        <f t="shared" ca="1" si="4"/>
        <v>0</v>
      </c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spans="1:28" ht="22.5" customHeight="1">
      <c r="A931" s="14"/>
      <c r="B931" s="15"/>
      <c r="C931" s="15"/>
      <c r="D931" s="15"/>
      <c r="E931" s="17"/>
      <c r="F931" s="18">
        <f ca="1">IFERROR(__xludf.DUMMYFUNCTION("IF(E931="""", 0, SUM(ARRAYFORMULA(IFERROR(VLOOKUP(TRIM(SPLIT(E931, "","")), PRICELIST!C:D, 2, FALSE), 0))))"),0)</f>
        <v>0</v>
      </c>
      <c r="G931" s="17"/>
      <c r="H931" s="19">
        <f t="shared" ca="1" si="4"/>
        <v>0</v>
      </c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spans="1:28" ht="22.5" customHeight="1">
      <c r="A932" s="14"/>
      <c r="B932" s="15"/>
      <c r="C932" s="15"/>
      <c r="D932" s="15"/>
      <c r="E932" s="17"/>
      <c r="F932" s="18">
        <f ca="1">IFERROR(__xludf.DUMMYFUNCTION("IF(E932="""", 0, SUM(ARRAYFORMULA(IFERROR(VLOOKUP(TRIM(SPLIT(E932, "","")), PRICELIST!C:D, 2, FALSE), 0))))"),0)</f>
        <v>0</v>
      </c>
      <c r="G932" s="17"/>
      <c r="H932" s="19">
        <f t="shared" ca="1" si="4"/>
        <v>0</v>
      </c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spans="1:28" ht="22.5" customHeight="1">
      <c r="A933" s="14"/>
      <c r="B933" s="15"/>
      <c r="C933" s="15"/>
      <c r="D933" s="15"/>
      <c r="E933" s="17"/>
      <c r="F933" s="18">
        <f ca="1">IFERROR(__xludf.DUMMYFUNCTION("IF(E933="""", 0, SUM(ARRAYFORMULA(IFERROR(VLOOKUP(TRIM(SPLIT(E933, "","")), PRICELIST!C:D, 2, FALSE), 0))))"),0)</f>
        <v>0</v>
      </c>
      <c r="G933" s="17"/>
      <c r="H933" s="19">
        <f t="shared" ca="1" si="4"/>
        <v>0</v>
      </c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spans="1:28" ht="22.5" customHeight="1">
      <c r="A934" s="14"/>
      <c r="B934" s="15"/>
      <c r="C934" s="15"/>
      <c r="D934" s="15"/>
      <c r="E934" s="17"/>
      <c r="F934" s="18">
        <f ca="1">IFERROR(__xludf.DUMMYFUNCTION("IF(E934="""", 0, SUM(ARRAYFORMULA(IFERROR(VLOOKUP(TRIM(SPLIT(E934, "","")), PRICELIST!C:D, 2, FALSE), 0))))"),0)</f>
        <v>0</v>
      </c>
      <c r="G934" s="17"/>
      <c r="H934" s="19">
        <f t="shared" ca="1" si="4"/>
        <v>0</v>
      </c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spans="1:28" ht="22.5" customHeight="1">
      <c r="A935" s="14"/>
      <c r="B935" s="15"/>
      <c r="C935" s="15"/>
      <c r="D935" s="15"/>
      <c r="E935" s="17"/>
      <c r="F935" s="18">
        <f ca="1">IFERROR(__xludf.DUMMYFUNCTION("IF(E935="""", 0, SUM(ARRAYFORMULA(IFERROR(VLOOKUP(TRIM(SPLIT(E935, "","")), PRICELIST!C:D, 2, FALSE), 0))))"),0)</f>
        <v>0</v>
      </c>
      <c r="G935" s="17"/>
      <c r="H935" s="19">
        <f t="shared" ca="1" si="4"/>
        <v>0</v>
      </c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spans="1:28" ht="22.5" customHeight="1">
      <c r="A936" s="14"/>
      <c r="B936" s="15"/>
      <c r="C936" s="15"/>
      <c r="D936" s="15"/>
      <c r="E936" s="17"/>
      <c r="F936" s="18">
        <f ca="1">IFERROR(__xludf.DUMMYFUNCTION("IF(E936="""", 0, SUM(ARRAYFORMULA(IFERROR(VLOOKUP(TRIM(SPLIT(E936, "","")), PRICELIST!C:D, 2, FALSE), 0))))"),0)</f>
        <v>0</v>
      </c>
      <c r="G936" s="17"/>
      <c r="H936" s="19">
        <f t="shared" ca="1" si="4"/>
        <v>0</v>
      </c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spans="1:28" ht="22.5" customHeight="1">
      <c r="A937" s="14"/>
      <c r="B937" s="15"/>
      <c r="C937" s="15"/>
      <c r="D937" s="15"/>
      <c r="E937" s="17"/>
      <c r="F937" s="18">
        <f ca="1">IFERROR(__xludf.DUMMYFUNCTION("IF(E937="""", 0, SUM(ARRAYFORMULA(IFERROR(VLOOKUP(TRIM(SPLIT(E937, "","")), PRICELIST!C:D, 2, FALSE), 0))))"),0)</f>
        <v>0</v>
      </c>
      <c r="G937" s="17"/>
      <c r="H937" s="19">
        <f t="shared" ca="1" si="4"/>
        <v>0</v>
      </c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spans="1:28" ht="22.5" customHeight="1">
      <c r="A938" s="14"/>
      <c r="B938" s="15"/>
      <c r="C938" s="15"/>
      <c r="D938" s="15"/>
      <c r="E938" s="17"/>
      <c r="F938" s="18">
        <f ca="1">IFERROR(__xludf.DUMMYFUNCTION("IF(E938="""", 0, SUM(ARRAYFORMULA(IFERROR(VLOOKUP(TRIM(SPLIT(E938, "","")), PRICELIST!C:D, 2, FALSE), 0))))"),0)</f>
        <v>0</v>
      </c>
      <c r="G938" s="17"/>
      <c r="H938" s="19">
        <f t="shared" ca="1" si="4"/>
        <v>0</v>
      </c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spans="1:28" ht="22.5" customHeight="1">
      <c r="A939" s="14"/>
      <c r="B939" s="15"/>
      <c r="C939" s="15"/>
      <c r="D939" s="15"/>
      <c r="E939" s="17"/>
      <c r="F939" s="18">
        <f ca="1">IFERROR(__xludf.DUMMYFUNCTION("IF(E939="""", 0, SUM(ARRAYFORMULA(IFERROR(VLOOKUP(TRIM(SPLIT(E939, "","")), PRICELIST!C:D, 2, FALSE), 0))))"),0)</f>
        <v>0</v>
      </c>
      <c r="G939" s="17"/>
      <c r="H939" s="19">
        <f t="shared" ca="1" si="4"/>
        <v>0</v>
      </c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spans="1:28" ht="22.5" customHeight="1">
      <c r="A940" s="14"/>
      <c r="B940" s="15"/>
      <c r="C940" s="15"/>
      <c r="D940" s="15"/>
      <c r="E940" s="17"/>
      <c r="F940" s="18">
        <f ca="1">IFERROR(__xludf.DUMMYFUNCTION("IF(E940="""", 0, SUM(ARRAYFORMULA(IFERROR(VLOOKUP(TRIM(SPLIT(E940, "","")), PRICELIST!C:D, 2, FALSE), 0))))"),0)</f>
        <v>0</v>
      </c>
      <c r="G940" s="17"/>
      <c r="H940" s="19">
        <f t="shared" ca="1" si="4"/>
        <v>0</v>
      </c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spans="1:28" ht="22.5" customHeight="1">
      <c r="A941" s="14"/>
      <c r="B941" s="15"/>
      <c r="C941" s="15"/>
      <c r="D941" s="15"/>
      <c r="E941" s="17"/>
      <c r="F941" s="18">
        <f ca="1">IFERROR(__xludf.DUMMYFUNCTION("IF(E941="""", 0, SUM(ARRAYFORMULA(IFERROR(VLOOKUP(TRIM(SPLIT(E941, "","")), PRICELIST!C:D, 2, FALSE), 0))))"),0)</f>
        <v>0</v>
      </c>
      <c r="G941" s="17"/>
      <c r="H941" s="19">
        <f t="shared" ca="1" si="4"/>
        <v>0</v>
      </c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spans="1:28" ht="22.5" customHeight="1">
      <c r="A942" s="14"/>
      <c r="B942" s="15"/>
      <c r="C942" s="15"/>
      <c r="D942" s="15"/>
      <c r="E942" s="17"/>
      <c r="F942" s="18">
        <f ca="1">IFERROR(__xludf.DUMMYFUNCTION("IF(E942="""", 0, SUM(ARRAYFORMULA(IFERROR(VLOOKUP(TRIM(SPLIT(E942, "","")), PRICELIST!C:D, 2, FALSE), 0))))"),0)</f>
        <v>0</v>
      </c>
      <c r="G942" s="17"/>
      <c r="H942" s="19">
        <f t="shared" ca="1" si="4"/>
        <v>0</v>
      </c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spans="1:28" ht="22.5" customHeight="1">
      <c r="A943" s="14"/>
      <c r="B943" s="15"/>
      <c r="C943" s="15"/>
      <c r="D943" s="15"/>
      <c r="E943" s="17"/>
      <c r="F943" s="18">
        <f ca="1">IFERROR(__xludf.DUMMYFUNCTION("IF(E943="""", 0, SUM(ARRAYFORMULA(IFERROR(VLOOKUP(TRIM(SPLIT(E943, "","")), PRICELIST!C:D, 2, FALSE), 0))))"),0)</f>
        <v>0</v>
      </c>
      <c r="G943" s="17"/>
      <c r="H943" s="19">
        <f t="shared" ca="1" si="4"/>
        <v>0</v>
      </c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spans="1:28" ht="22.5" customHeight="1">
      <c r="A944" s="14"/>
      <c r="B944" s="15"/>
      <c r="C944" s="15"/>
      <c r="D944" s="15"/>
      <c r="E944" s="17"/>
      <c r="F944" s="18">
        <f ca="1">IFERROR(__xludf.DUMMYFUNCTION("IF(E944="""", 0, SUM(ARRAYFORMULA(IFERROR(VLOOKUP(TRIM(SPLIT(E944, "","")), PRICELIST!C:D, 2, FALSE), 0))))"),0)</f>
        <v>0</v>
      </c>
      <c r="G944" s="17"/>
      <c r="H944" s="19">
        <f t="shared" ca="1" si="4"/>
        <v>0</v>
      </c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spans="1:28" ht="22.5" customHeight="1">
      <c r="A945" s="14"/>
      <c r="B945" s="15"/>
      <c r="C945" s="15"/>
      <c r="D945" s="15"/>
      <c r="E945" s="17"/>
      <c r="F945" s="18">
        <f ca="1">IFERROR(__xludf.DUMMYFUNCTION("IF(E945="""", 0, SUM(ARRAYFORMULA(IFERROR(VLOOKUP(TRIM(SPLIT(E945, "","")), PRICELIST!C:D, 2, FALSE), 0))))"),0)</f>
        <v>0</v>
      </c>
      <c r="G945" s="17"/>
      <c r="H945" s="19">
        <f t="shared" ca="1" si="4"/>
        <v>0</v>
      </c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spans="1:28" ht="22.5" customHeight="1">
      <c r="A946" s="14"/>
      <c r="B946" s="15"/>
      <c r="C946" s="15"/>
      <c r="D946" s="15"/>
      <c r="E946" s="17"/>
      <c r="F946" s="18">
        <f ca="1">IFERROR(__xludf.DUMMYFUNCTION("IF(E946="""", 0, SUM(ARRAYFORMULA(IFERROR(VLOOKUP(TRIM(SPLIT(E946, "","")), PRICELIST!C:D, 2, FALSE), 0))))"),0)</f>
        <v>0</v>
      </c>
      <c r="G946" s="17"/>
      <c r="H946" s="19">
        <f t="shared" ca="1" si="4"/>
        <v>0</v>
      </c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spans="1:28" ht="22.5" customHeight="1">
      <c r="A947" s="14"/>
      <c r="B947" s="15"/>
      <c r="C947" s="15"/>
      <c r="D947" s="15"/>
      <c r="E947" s="17"/>
      <c r="F947" s="18">
        <f ca="1">IFERROR(__xludf.DUMMYFUNCTION("IF(E947="""", 0, SUM(ARRAYFORMULA(IFERROR(VLOOKUP(TRIM(SPLIT(E947, "","")), PRICELIST!C:D, 2, FALSE), 0))))"),0)</f>
        <v>0</v>
      </c>
      <c r="G947" s="17"/>
      <c r="H947" s="19">
        <f t="shared" ca="1" si="4"/>
        <v>0</v>
      </c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spans="1:28" ht="22.5" customHeight="1">
      <c r="A948" s="14"/>
      <c r="B948" s="15"/>
      <c r="C948" s="15"/>
      <c r="D948" s="15"/>
      <c r="E948" s="17"/>
      <c r="F948" s="18">
        <f ca="1">IFERROR(__xludf.DUMMYFUNCTION("IF(E948="""", 0, SUM(ARRAYFORMULA(IFERROR(VLOOKUP(TRIM(SPLIT(E948, "","")), PRICELIST!C:D, 2, FALSE), 0))))"),0)</f>
        <v>0</v>
      </c>
      <c r="G948" s="17"/>
      <c r="H948" s="19">
        <f t="shared" ca="1" si="4"/>
        <v>0</v>
      </c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spans="1:28" ht="22.5" customHeight="1">
      <c r="A949" s="14"/>
      <c r="B949" s="15"/>
      <c r="C949" s="15"/>
      <c r="D949" s="15"/>
      <c r="E949" s="17"/>
      <c r="F949" s="18">
        <f ca="1">IFERROR(__xludf.DUMMYFUNCTION("IF(E949="""", 0, SUM(ARRAYFORMULA(IFERROR(VLOOKUP(TRIM(SPLIT(E949, "","")), PRICELIST!C:D, 2, FALSE), 0))))"),0)</f>
        <v>0</v>
      </c>
      <c r="G949" s="17"/>
      <c r="H949" s="19">
        <f t="shared" ca="1" si="4"/>
        <v>0</v>
      </c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spans="1:28" ht="22.5" customHeight="1">
      <c r="A950" s="14"/>
      <c r="B950" s="15"/>
      <c r="C950" s="15"/>
      <c r="D950" s="15"/>
      <c r="E950" s="17"/>
      <c r="F950" s="18">
        <f ca="1">IFERROR(__xludf.DUMMYFUNCTION("IF(E950="""", 0, SUM(ARRAYFORMULA(IFERROR(VLOOKUP(TRIM(SPLIT(E950, "","")), PRICELIST!C:D, 2, FALSE), 0))))"),0)</f>
        <v>0</v>
      </c>
      <c r="G950" s="17"/>
      <c r="H950" s="19">
        <f t="shared" ca="1" si="4"/>
        <v>0</v>
      </c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spans="1:28" ht="22.5" customHeight="1">
      <c r="A951" s="14"/>
      <c r="B951" s="15"/>
      <c r="C951" s="15"/>
      <c r="D951" s="15"/>
      <c r="E951" s="17"/>
      <c r="F951" s="18">
        <f ca="1">IFERROR(__xludf.DUMMYFUNCTION("IF(E951="""", 0, SUM(ARRAYFORMULA(IFERROR(VLOOKUP(TRIM(SPLIT(E951, "","")), PRICELIST!C:D, 2, FALSE), 0))))"),0)</f>
        <v>0</v>
      </c>
      <c r="G951" s="17"/>
      <c r="H951" s="19">
        <f t="shared" ca="1" si="4"/>
        <v>0</v>
      </c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spans="1:28" ht="22.5" customHeight="1">
      <c r="A952" s="14"/>
      <c r="B952" s="15"/>
      <c r="C952" s="15"/>
      <c r="D952" s="15"/>
      <c r="E952" s="17"/>
      <c r="F952" s="18">
        <f ca="1">IFERROR(__xludf.DUMMYFUNCTION("IF(E952="""", 0, SUM(ARRAYFORMULA(IFERROR(VLOOKUP(TRIM(SPLIT(E952, "","")), PRICELIST!C:D, 2, FALSE), 0))))"),0)</f>
        <v>0</v>
      </c>
      <c r="G952" s="17"/>
      <c r="H952" s="19">
        <f t="shared" ca="1" si="4"/>
        <v>0</v>
      </c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spans="1:28" ht="22.5" customHeight="1">
      <c r="A953" s="14"/>
      <c r="B953" s="15"/>
      <c r="C953" s="15"/>
      <c r="D953" s="15"/>
      <c r="E953" s="17"/>
      <c r="F953" s="18">
        <f ca="1">IFERROR(__xludf.DUMMYFUNCTION("IF(E953="""", 0, SUM(ARRAYFORMULA(IFERROR(VLOOKUP(TRIM(SPLIT(E953, "","")), PRICELIST!C:D, 2, FALSE), 0))))"),0)</f>
        <v>0</v>
      </c>
      <c r="G953" s="17"/>
      <c r="H953" s="19">
        <f t="shared" ca="1" si="4"/>
        <v>0</v>
      </c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spans="1:28" ht="22.5" customHeight="1">
      <c r="A954" s="14"/>
      <c r="B954" s="15"/>
      <c r="C954" s="15"/>
      <c r="D954" s="15"/>
      <c r="E954" s="17"/>
      <c r="F954" s="18">
        <f ca="1">IFERROR(__xludf.DUMMYFUNCTION("IF(E954="""", 0, SUM(ARRAYFORMULA(IFERROR(VLOOKUP(TRIM(SPLIT(E954, "","")), PRICELIST!C:D, 2, FALSE), 0))))"),0)</f>
        <v>0</v>
      </c>
      <c r="G954" s="17"/>
      <c r="H954" s="19">
        <f t="shared" ca="1" si="4"/>
        <v>0</v>
      </c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spans="1:28" ht="22.5" customHeight="1">
      <c r="A955" s="14"/>
      <c r="B955" s="15"/>
      <c r="C955" s="15"/>
      <c r="D955" s="15"/>
      <c r="E955" s="17"/>
      <c r="F955" s="18">
        <f ca="1">IFERROR(__xludf.DUMMYFUNCTION("IF(E955="""", 0, SUM(ARRAYFORMULA(IFERROR(VLOOKUP(TRIM(SPLIT(E955, "","")), PRICELIST!C:D, 2, FALSE), 0))))"),0)</f>
        <v>0</v>
      </c>
      <c r="G955" s="17"/>
      <c r="H955" s="19">
        <f t="shared" ca="1" si="4"/>
        <v>0</v>
      </c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spans="1:28" ht="22.5" customHeight="1">
      <c r="A956" s="14"/>
      <c r="B956" s="15"/>
      <c r="C956" s="15"/>
      <c r="D956" s="15"/>
      <c r="E956" s="17"/>
      <c r="F956" s="18">
        <f ca="1">IFERROR(__xludf.DUMMYFUNCTION("IF(E956="""", 0, SUM(ARRAYFORMULA(IFERROR(VLOOKUP(TRIM(SPLIT(E956, "","")), PRICELIST!C:D, 2, FALSE), 0))))"),0)</f>
        <v>0</v>
      </c>
      <c r="G956" s="17"/>
      <c r="H956" s="19">
        <f t="shared" ca="1" si="4"/>
        <v>0</v>
      </c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spans="1:28" ht="22.5" customHeight="1">
      <c r="A957" s="14"/>
      <c r="B957" s="15"/>
      <c r="C957" s="15"/>
      <c r="D957" s="15"/>
      <c r="E957" s="17"/>
      <c r="F957" s="18">
        <f ca="1">IFERROR(__xludf.DUMMYFUNCTION("IF(E957="""", 0, SUM(ARRAYFORMULA(IFERROR(VLOOKUP(TRIM(SPLIT(E957, "","")), PRICELIST!C:D, 2, FALSE), 0))))"),0)</f>
        <v>0</v>
      </c>
      <c r="G957" s="17"/>
      <c r="H957" s="19">
        <f t="shared" ca="1" si="4"/>
        <v>0</v>
      </c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spans="1:28" ht="22.5" customHeight="1">
      <c r="A958" s="14"/>
      <c r="B958" s="15"/>
      <c r="C958" s="15"/>
      <c r="D958" s="15"/>
      <c r="E958" s="17"/>
      <c r="F958" s="18">
        <f ca="1">IFERROR(__xludf.DUMMYFUNCTION("IF(E958="""", 0, SUM(ARRAYFORMULA(IFERROR(VLOOKUP(TRIM(SPLIT(E958, "","")), PRICELIST!C:D, 2, FALSE), 0))))"),0)</f>
        <v>0</v>
      </c>
      <c r="G958" s="17"/>
      <c r="H958" s="19">
        <f t="shared" ca="1" si="4"/>
        <v>0</v>
      </c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spans="1:28" ht="22.5" customHeight="1">
      <c r="A959" s="14"/>
      <c r="B959" s="15"/>
      <c r="C959" s="15"/>
      <c r="D959" s="15"/>
      <c r="E959" s="17"/>
      <c r="F959" s="18">
        <f ca="1">IFERROR(__xludf.DUMMYFUNCTION("IF(E959="""", 0, SUM(ARRAYFORMULA(IFERROR(VLOOKUP(TRIM(SPLIT(E959, "","")), PRICELIST!C:D, 2, FALSE), 0))))"),0)</f>
        <v>0</v>
      </c>
      <c r="G959" s="17"/>
      <c r="H959" s="19">
        <f t="shared" ca="1" si="4"/>
        <v>0</v>
      </c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spans="1:28" ht="22.5" customHeight="1">
      <c r="A960" s="14"/>
      <c r="B960" s="15"/>
      <c r="C960" s="15"/>
      <c r="D960" s="15"/>
      <c r="E960" s="17"/>
      <c r="F960" s="18">
        <f ca="1">IFERROR(__xludf.DUMMYFUNCTION("IF(E960="""", 0, SUM(ARRAYFORMULA(IFERROR(VLOOKUP(TRIM(SPLIT(E960, "","")), PRICELIST!C:D, 2, FALSE), 0))))"),0)</f>
        <v>0</v>
      </c>
      <c r="G960" s="17"/>
      <c r="H960" s="19">
        <f t="shared" ca="1" si="4"/>
        <v>0</v>
      </c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spans="1:28" ht="22.5" customHeight="1">
      <c r="A961" s="14"/>
      <c r="B961" s="15"/>
      <c r="C961" s="15"/>
      <c r="D961" s="15"/>
      <c r="E961" s="17"/>
      <c r="F961" s="18">
        <f ca="1">IFERROR(__xludf.DUMMYFUNCTION("IF(E961="""", 0, SUM(ARRAYFORMULA(IFERROR(VLOOKUP(TRIM(SPLIT(E961, "","")), PRICELIST!C:D, 2, FALSE), 0))))"),0)</f>
        <v>0</v>
      </c>
      <c r="G961" s="17"/>
      <c r="H961" s="19">
        <f t="shared" ca="1" si="4"/>
        <v>0</v>
      </c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spans="1:28" ht="22.5" customHeight="1">
      <c r="A962" s="14"/>
      <c r="B962" s="15"/>
      <c r="C962" s="15"/>
      <c r="D962" s="15"/>
      <c r="E962" s="17"/>
      <c r="F962" s="18">
        <f ca="1">IFERROR(__xludf.DUMMYFUNCTION("IF(E962="""", 0, SUM(ARRAYFORMULA(IFERROR(VLOOKUP(TRIM(SPLIT(E962, "","")), PRICELIST!C:D, 2, FALSE), 0))))"),0)</f>
        <v>0</v>
      </c>
      <c r="G962" s="17"/>
      <c r="H962" s="19">
        <f t="shared" ca="1" si="4"/>
        <v>0</v>
      </c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spans="1:28" ht="22.5" customHeight="1">
      <c r="A963" s="14"/>
      <c r="B963" s="15"/>
      <c r="C963" s="15"/>
      <c r="D963" s="15"/>
      <c r="E963" s="17"/>
      <c r="F963" s="18">
        <f ca="1">IFERROR(__xludf.DUMMYFUNCTION("IF(E963="""", 0, SUM(ARRAYFORMULA(IFERROR(VLOOKUP(TRIM(SPLIT(E963, "","")), PRICELIST!C:D, 2, FALSE), 0))))"),0)</f>
        <v>0</v>
      </c>
      <c r="G963" s="17"/>
      <c r="H963" s="19">
        <f t="shared" ca="1" si="4"/>
        <v>0</v>
      </c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spans="1:28" ht="22.5" customHeight="1">
      <c r="A964" s="14"/>
      <c r="B964" s="15"/>
      <c r="C964" s="15"/>
      <c r="D964" s="15"/>
      <c r="E964" s="17"/>
      <c r="F964" s="18">
        <f ca="1">IFERROR(__xludf.DUMMYFUNCTION("IF(E964="""", 0, SUM(ARRAYFORMULA(IFERROR(VLOOKUP(TRIM(SPLIT(E964, "","")), PRICELIST!C:D, 2, FALSE), 0))))"),0)</f>
        <v>0</v>
      </c>
      <c r="G964" s="17"/>
      <c r="H964" s="19">
        <f t="shared" ca="1" si="4"/>
        <v>0</v>
      </c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spans="1:28" ht="22.5" customHeight="1">
      <c r="A965" s="14"/>
      <c r="B965" s="15"/>
      <c r="C965" s="15"/>
      <c r="D965" s="15"/>
      <c r="E965" s="17"/>
      <c r="F965" s="18">
        <f ca="1">IFERROR(__xludf.DUMMYFUNCTION("IF(E965="""", 0, SUM(ARRAYFORMULA(IFERROR(VLOOKUP(TRIM(SPLIT(E965, "","")), PRICELIST!C:D, 2, FALSE), 0))))"),0)</f>
        <v>0</v>
      </c>
      <c r="G965" s="17"/>
      <c r="H965" s="19">
        <f t="shared" ca="1" si="4"/>
        <v>0</v>
      </c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spans="1:28" ht="22.5" customHeight="1">
      <c r="A966" s="14"/>
      <c r="B966" s="15"/>
      <c r="C966" s="15"/>
      <c r="D966" s="15"/>
      <c r="E966" s="17"/>
      <c r="F966" s="18">
        <f ca="1">IFERROR(__xludf.DUMMYFUNCTION("IF(E966="""", 0, SUM(ARRAYFORMULA(IFERROR(VLOOKUP(TRIM(SPLIT(E966, "","")), PRICELIST!C:D, 2, FALSE), 0))))"),0)</f>
        <v>0</v>
      </c>
      <c r="G966" s="17"/>
      <c r="H966" s="19">
        <f t="shared" ca="1" si="4"/>
        <v>0</v>
      </c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spans="1:28" ht="22.5" customHeight="1">
      <c r="A967" s="14"/>
      <c r="B967" s="15"/>
      <c r="C967" s="15"/>
      <c r="D967" s="15"/>
      <c r="E967" s="17"/>
      <c r="F967" s="18">
        <f ca="1">IFERROR(__xludf.DUMMYFUNCTION("IF(E967="""", 0, SUM(ARRAYFORMULA(IFERROR(VLOOKUP(TRIM(SPLIT(E967, "","")), PRICELIST!C:D, 2, FALSE), 0))))"),0)</f>
        <v>0</v>
      </c>
      <c r="G967" s="17"/>
      <c r="H967" s="19">
        <f t="shared" ca="1" si="4"/>
        <v>0</v>
      </c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spans="1:28" ht="22.5" customHeight="1">
      <c r="A968" s="14"/>
      <c r="B968" s="15"/>
      <c r="C968" s="15"/>
      <c r="D968" s="15"/>
      <c r="E968" s="17"/>
      <c r="F968" s="18">
        <f ca="1">IFERROR(__xludf.DUMMYFUNCTION("IF(E968="""", 0, SUM(ARRAYFORMULA(IFERROR(VLOOKUP(TRIM(SPLIT(E968, "","")), PRICELIST!C:D, 2, FALSE), 0))))"),0)</f>
        <v>0</v>
      </c>
      <c r="G968" s="17"/>
      <c r="H968" s="19">
        <f t="shared" ca="1" si="4"/>
        <v>0</v>
      </c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spans="1:28" ht="22.5" customHeight="1">
      <c r="A969" s="14"/>
      <c r="B969" s="15"/>
      <c r="C969" s="15"/>
      <c r="D969" s="15"/>
      <c r="E969" s="17"/>
      <c r="F969" s="18">
        <f ca="1">IFERROR(__xludf.DUMMYFUNCTION("IF(E969="""", 0, SUM(ARRAYFORMULA(IFERROR(VLOOKUP(TRIM(SPLIT(E969, "","")), PRICELIST!C:D, 2, FALSE), 0))))"),0)</f>
        <v>0</v>
      </c>
      <c r="G969" s="17"/>
      <c r="H969" s="19">
        <f t="shared" ca="1" si="4"/>
        <v>0</v>
      </c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spans="1:28" ht="22.5" customHeight="1">
      <c r="A970" s="14"/>
      <c r="B970" s="15"/>
      <c r="C970" s="15"/>
      <c r="D970" s="15"/>
      <c r="E970" s="17"/>
      <c r="F970" s="18">
        <f ca="1">IFERROR(__xludf.DUMMYFUNCTION("IF(E970="""", 0, SUM(ARRAYFORMULA(IFERROR(VLOOKUP(TRIM(SPLIT(E970, "","")), PRICELIST!C:D, 2, FALSE), 0))))"),0)</f>
        <v>0</v>
      </c>
      <c r="G970" s="17"/>
      <c r="H970" s="19">
        <f t="shared" ca="1" si="4"/>
        <v>0</v>
      </c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spans="1:28" ht="22.5" customHeight="1">
      <c r="A971" s="14"/>
      <c r="B971" s="15"/>
      <c r="C971" s="15"/>
      <c r="D971" s="15"/>
      <c r="E971" s="17"/>
      <c r="F971" s="18">
        <f ca="1">IFERROR(__xludf.DUMMYFUNCTION("IF(E971="""", 0, SUM(ARRAYFORMULA(IFERROR(VLOOKUP(TRIM(SPLIT(E971, "","")), PRICELIST!C:D, 2, FALSE), 0))))"),0)</f>
        <v>0</v>
      </c>
      <c r="G971" s="17"/>
      <c r="H971" s="19">
        <f t="shared" ca="1" si="4"/>
        <v>0</v>
      </c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spans="1:28" ht="22.5" customHeight="1">
      <c r="A972" s="14"/>
      <c r="B972" s="15"/>
      <c r="C972" s="15"/>
      <c r="D972" s="15"/>
      <c r="E972" s="17"/>
      <c r="F972" s="18">
        <f ca="1">IFERROR(__xludf.DUMMYFUNCTION("IF(E972="""", 0, SUM(ARRAYFORMULA(IFERROR(VLOOKUP(TRIM(SPLIT(E972, "","")), PRICELIST!C:D, 2, FALSE), 0))))"),0)</f>
        <v>0</v>
      </c>
      <c r="G972" s="17"/>
      <c r="H972" s="19">
        <f t="shared" ca="1" si="4"/>
        <v>0</v>
      </c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spans="1:28" ht="22.5" customHeight="1">
      <c r="A973" s="14"/>
      <c r="B973" s="15"/>
      <c r="C973" s="15"/>
      <c r="D973" s="15"/>
      <c r="E973" s="17"/>
      <c r="F973" s="18">
        <f ca="1">IFERROR(__xludf.DUMMYFUNCTION("IF(E973="""", 0, SUM(ARRAYFORMULA(IFERROR(VLOOKUP(TRIM(SPLIT(E973, "","")), PRICELIST!C:D, 2, FALSE), 0))))"),0)</f>
        <v>0</v>
      </c>
      <c r="G973" s="17"/>
      <c r="H973" s="19">
        <f t="shared" ca="1" si="4"/>
        <v>0</v>
      </c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spans="1:28" ht="22.5" customHeight="1">
      <c r="A974" s="14"/>
      <c r="B974" s="15"/>
      <c r="C974" s="15"/>
      <c r="D974" s="15"/>
      <c r="E974" s="17"/>
      <c r="F974" s="18">
        <f ca="1">IFERROR(__xludf.DUMMYFUNCTION("IF(E974="""", 0, SUM(ARRAYFORMULA(IFERROR(VLOOKUP(TRIM(SPLIT(E974, "","")), PRICELIST!C:D, 2, FALSE), 0))))"),0)</f>
        <v>0</v>
      </c>
      <c r="G974" s="17"/>
      <c r="H974" s="19">
        <f t="shared" ca="1" si="4"/>
        <v>0</v>
      </c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spans="1:28" ht="22.5" customHeight="1">
      <c r="A975" s="14"/>
      <c r="B975" s="15"/>
      <c r="C975" s="15"/>
      <c r="D975" s="15"/>
      <c r="E975" s="17"/>
      <c r="F975" s="18">
        <f ca="1">IFERROR(__xludf.DUMMYFUNCTION("IF(E975="""", 0, SUM(ARRAYFORMULA(IFERROR(VLOOKUP(TRIM(SPLIT(E975, "","")), PRICELIST!C:D, 2, FALSE), 0))))"),0)</f>
        <v>0</v>
      </c>
      <c r="G975" s="17"/>
      <c r="H975" s="19">
        <f t="shared" ca="1" si="4"/>
        <v>0</v>
      </c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spans="1:28" ht="22.5" customHeight="1">
      <c r="A976" s="14"/>
      <c r="B976" s="15"/>
      <c r="C976" s="15"/>
      <c r="D976" s="15"/>
      <c r="E976" s="17"/>
      <c r="F976" s="18">
        <f ca="1">IFERROR(__xludf.DUMMYFUNCTION("IF(E976="""", 0, SUM(ARRAYFORMULA(IFERROR(VLOOKUP(TRIM(SPLIT(E976, "","")), PRICELIST!C:D, 2, FALSE), 0))))"),0)</f>
        <v>0</v>
      </c>
      <c r="G976" s="17"/>
      <c r="H976" s="19">
        <f t="shared" ca="1" si="4"/>
        <v>0</v>
      </c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spans="1:28" ht="22.5" customHeight="1">
      <c r="A977" s="14"/>
      <c r="B977" s="15"/>
      <c r="C977" s="15"/>
      <c r="D977" s="15"/>
      <c r="E977" s="17"/>
      <c r="F977" s="18">
        <f ca="1">IFERROR(__xludf.DUMMYFUNCTION("IF(E977="""", 0, SUM(ARRAYFORMULA(IFERROR(VLOOKUP(TRIM(SPLIT(E977, "","")), PRICELIST!C:D, 2, FALSE), 0))))"),0)</f>
        <v>0</v>
      </c>
      <c r="G977" s="17"/>
      <c r="H977" s="19">
        <f t="shared" ca="1" si="4"/>
        <v>0</v>
      </c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spans="1:28" ht="22.5" customHeight="1">
      <c r="A978" s="14"/>
      <c r="B978" s="15"/>
      <c r="C978" s="15"/>
      <c r="D978" s="15"/>
      <c r="E978" s="17"/>
      <c r="F978" s="18">
        <f ca="1">IFERROR(__xludf.DUMMYFUNCTION("IF(E978="""", 0, SUM(ARRAYFORMULA(IFERROR(VLOOKUP(TRIM(SPLIT(E978, "","")), PRICELIST!C:D, 2, FALSE), 0))))"),0)</f>
        <v>0</v>
      </c>
      <c r="G978" s="17"/>
      <c r="H978" s="19">
        <f t="shared" ca="1" si="4"/>
        <v>0</v>
      </c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spans="1:28" ht="22.5" customHeight="1">
      <c r="A979" s="14"/>
      <c r="B979" s="15"/>
      <c r="C979" s="15"/>
      <c r="D979" s="15"/>
      <c r="E979" s="17"/>
      <c r="F979" s="18">
        <f ca="1">IFERROR(__xludf.DUMMYFUNCTION("IF(E979="""", 0, SUM(ARRAYFORMULA(IFERROR(VLOOKUP(TRIM(SPLIT(E979, "","")), PRICELIST!C:D, 2, FALSE), 0))))"),0)</f>
        <v>0</v>
      </c>
      <c r="G979" s="17"/>
      <c r="H979" s="19">
        <f t="shared" ca="1" si="4"/>
        <v>0</v>
      </c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spans="1:28" ht="22.5" customHeight="1">
      <c r="A980" s="14"/>
      <c r="B980" s="15"/>
      <c r="C980" s="15"/>
      <c r="D980" s="15"/>
      <c r="E980" s="17"/>
      <c r="F980" s="18">
        <f ca="1">IFERROR(__xludf.DUMMYFUNCTION("IF(E980="""", 0, SUM(ARRAYFORMULA(IFERROR(VLOOKUP(TRIM(SPLIT(E980, "","")), PRICELIST!C:D, 2, FALSE), 0))))"),0)</f>
        <v>0</v>
      </c>
      <c r="G980" s="17"/>
      <c r="H980" s="19">
        <f t="shared" ca="1" si="4"/>
        <v>0</v>
      </c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spans="1:28" ht="22.5" customHeight="1">
      <c r="A981" s="14"/>
      <c r="B981" s="15"/>
      <c r="C981" s="15"/>
      <c r="D981" s="15"/>
      <c r="E981" s="17"/>
      <c r="F981" s="18">
        <f ca="1">IFERROR(__xludf.DUMMYFUNCTION("IF(E981="""", 0, SUM(ARRAYFORMULA(IFERROR(VLOOKUP(TRIM(SPLIT(E981, "","")), PRICELIST!C:D, 2, FALSE), 0))))"),0)</f>
        <v>0</v>
      </c>
      <c r="G981" s="17"/>
      <c r="H981" s="19">
        <f t="shared" ca="1" si="4"/>
        <v>0</v>
      </c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spans="1:28" ht="22.5" customHeight="1">
      <c r="A982" s="14"/>
      <c r="B982" s="15"/>
      <c r="C982" s="15"/>
      <c r="D982" s="15"/>
      <c r="E982" s="17"/>
      <c r="F982" s="18">
        <f ca="1">IFERROR(__xludf.DUMMYFUNCTION("IF(E982="""", 0, SUM(ARRAYFORMULA(IFERROR(VLOOKUP(TRIM(SPLIT(E982, "","")), PRICELIST!C:D, 2, FALSE), 0))))"),0)</f>
        <v>0</v>
      </c>
      <c r="G982" s="17"/>
      <c r="H982" s="19">
        <f t="shared" ca="1" si="4"/>
        <v>0</v>
      </c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spans="1:28" ht="22.5" customHeight="1">
      <c r="A983" s="14"/>
      <c r="B983" s="15"/>
      <c r="C983" s="15"/>
      <c r="D983" s="15"/>
      <c r="E983" s="17"/>
      <c r="F983" s="18">
        <f ca="1">IFERROR(__xludf.DUMMYFUNCTION("IF(E983="""", 0, SUM(ARRAYFORMULA(IFERROR(VLOOKUP(TRIM(SPLIT(E983, "","")), PRICELIST!C:D, 2, FALSE), 0))))"),0)</f>
        <v>0</v>
      </c>
      <c r="G983" s="17"/>
      <c r="H983" s="19">
        <f t="shared" ca="1" si="4"/>
        <v>0</v>
      </c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spans="1:28" ht="22.5" customHeight="1">
      <c r="A984" s="14"/>
      <c r="B984" s="15"/>
      <c r="C984" s="15"/>
      <c r="D984" s="15"/>
      <c r="E984" s="17"/>
      <c r="F984" s="18">
        <f ca="1">IFERROR(__xludf.DUMMYFUNCTION("IF(E984="""", 0, SUM(ARRAYFORMULA(IFERROR(VLOOKUP(TRIM(SPLIT(E984, "","")), PRICELIST!C:D, 2, FALSE), 0))))"),0)</f>
        <v>0</v>
      </c>
      <c r="G984" s="17"/>
      <c r="H984" s="19">
        <f t="shared" ca="1" si="4"/>
        <v>0</v>
      </c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spans="1:28" ht="22.5" customHeight="1">
      <c r="A985" s="14"/>
      <c r="B985" s="15"/>
      <c r="C985" s="15"/>
      <c r="D985" s="15"/>
      <c r="E985" s="17"/>
      <c r="F985" s="18">
        <f ca="1">IFERROR(__xludf.DUMMYFUNCTION("IF(E985="""", 0, SUM(ARRAYFORMULA(IFERROR(VLOOKUP(TRIM(SPLIT(E985, "","")), PRICELIST!C:D, 2, FALSE), 0))))"),0)</f>
        <v>0</v>
      </c>
      <c r="G985" s="17"/>
      <c r="H985" s="19">
        <f t="shared" ca="1" si="4"/>
        <v>0</v>
      </c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spans="1:28" ht="22.5" customHeight="1">
      <c r="A986" s="14"/>
      <c r="B986" s="15"/>
      <c r="C986" s="15"/>
      <c r="D986" s="15"/>
      <c r="E986" s="17"/>
      <c r="F986" s="18">
        <f ca="1">IFERROR(__xludf.DUMMYFUNCTION("IF(E986="""", 0, SUM(ARRAYFORMULA(IFERROR(VLOOKUP(TRIM(SPLIT(E986, "","")), PRICELIST!C:D, 2, FALSE), 0))))"),0)</f>
        <v>0</v>
      </c>
      <c r="G986" s="17"/>
      <c r="H986" s="19">
        <f t="shared" ca="1" si="4"/>
        <v>0</v>
      </c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spans="1:28" ht="22.5" customHeight="1">
      <c r="A987" s="14"/>
      <c r="B987" s="15"/>
      <c r="C987" s="15"/>
      <c r="D987" s="15"/>
      <c r="E987" s="17"/>
      <c r="F987" s="18">
        <f ca="1">IFERROR(__xludf.DUMMYFUNCTION("IF(E987="""", 0, SUM(ARRAYFORMULA(IFERROR(VLOOKUP(TRIM(SPLIT(E987, "","")), PRICELIST!C:D, 2, FALSE), 0))))"),0)</f>
        <v>0</v>
      </c>
      <c r="G987" s="17"/>
      <c r="H987" s="19">
        <f t="shared" ca="1" si="4"/>
        <v>0</v>
      </c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spans="1:28" ht="22.5" customHeight="1">
      <c r="A988" s="14"/>
      <c r="B988" s="15"/>
      <c r="C988" s="15"/>
      <c r="D988" s="15"/>
      <c r="E988" s="17"/>
      <c r="F988" s="18">
        <f ca="1">IFERROR(__xludf.DUMMYFUNCTION("IF(E988="""", 0, SUM(ARRAYFORMULA(IFERROR(VLOOKUP(TRIM(SPLIT(E988, "","")), PRICELIST!C:D, 2, FALSE), 0))))"),0)</f>
        <v>0</v>
      </c>
      <c r="G988" s="17"/>
      <c r="H988" s="19">
        <f t="shared" ca="1" si="4"/>
        <v>0</v>
      </c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spans="1:28" ht="22.5" customHeight="1">
      <c r="A989" s="14"/>
      <c r="B989" s="15"/>
      <c r="C989" s="15"/>
      <c r="D989" s="15"/>
      <c r="E989" s="17"/>
      <c r="F989" s="18">
        <f ca="1">IFERROR(__xludf.DUMMYFUNCTION("IF(E989="""", 0, SUM(ARRAYFORMULA(IFERROR(VLOOKUP(TRIM(SPLIT(E989, "","")), PRICELIST!C:D, 2, FALSE), 0))))"),0)</f>
        <v>0</v>
      </c>
      <c r="G989" s="17"/>
      <c r="H989" s="19">
        <f t="shared" ca="1" si="4"/>
        <v>0</v>
      </c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spans="1:28" ht="22.5" customHeight="1">
      <c r="A990" s="14"/>
      <c r="B990" s="15"/>
      <c r="C990" s="15"/>
      <c r="D990" s="15"/>
      <c r="E990" s="17"/>
      <c r="F990" s="18">
        <f ca="1">IFERROR(__xludf.DUMMYFUNCTION("IF(E990="""", 0, SUM(ARRAYFORMULA(IFERROR(VLOOKUP(TRIM(SPLIT(E990, "","")), PRICELIST!C:D, 2, FALSE), 0))))"),0)</f>
        <v>0</v>
      </c>
      <c r="G990" s="17"/>
      <c r="H990" s="19">
        <f t="shared" ca="1" si="4"/>
        <v>0</v>
      </c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spans="1:28" ht="22.5" customHeight="1">
      <c r="A991" s="14"/>
      <c r="B991" s="15"/>
      <c r="C991" s="15"/>
      <c r="D991" s="15"/>
      <c r="E991" s="17"/>
      <c r="F991" s="18">
        <f ca="1">IFERROR(__xludf.DUMMYFUNCTION("IF(E991="""", 0, SUM(ARRAYFORMULA(IFERROR(VLOOKUP(TRIM(SPLIT(E991, "","")), PRICELIST!C:D, 2, FALSE), 0))))"),0)</f>
        <v>0</v>
      </c>
      <c r="G991" s="17"/>
      <c r="H991" s="19">
        <f t="shared" ca="1" si="4"/>
        <v>0</v>
      </c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spans="1:28" ht="22.5" customHeight="1">
      <c r="A992" s="14"/>
      <c r="B992" s="15"/>
      <c r="C992" s="15"/>
      <c r="D992" s="15"/>
      <c r="E992" s="17"/>
      <c r="F992" s="18">
        <f ca="1">IFERROR(__xludf.DUMMYFUNCTION("IF(E992="""", 0, SUM(ARRAYFORMULA(IFERROR(VLOOKUP(TRIM(SPLIT(E992, "","")), PRICELIST!C:D, 2, FALSE), 0))))"),0)</f>
        <v>0</v>
      </c>
      <c r="G992" s="17"/>
      <c r="H992" s="19">
        <f t="shared" ca="1" si="4"/>
        <v>0</v>
      </c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spans="1:28" ht="22.5" customHeight="1">
      <c r="A993" s="14"/>
      <c r="B993" s="15"/>
      <c r="C993" s="15"/>
      <c r="D993" s="15"/>
      <c r="E993" s="17"/>
      <c r="F993" s="18">
        <f ca="1">IFERROR(__xludf.DUMMYFUNCTION("IF(E993="""", 0, SUM(ARRAYFORMULA(IFERROR(VLOOKUP(TRIM(SPLIT(E993, "","")), PRICELIST!C:D, 2, FALSE), 0))))"),0)</f>
        <v>0</v>
      </c>
      <c r="G993" s="17"/>
      <c r="H993" s="19">
        <f t="shared" ca="1" si="4"/>
        <v>0</v>
      </c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spans="1:28" ht="22.5" customHeight="1">
      <c r="A994" s="14"/>
      <c r="B994" s="15"/>
      <c r="C994" s="15"/>
      <c r="D994" s="15"/>
      <c r="E994" s="17"/>
      <c r="F994" s="18">
        <f ca="1">IFERROR(__xludf.DUMMYFUNCTION("IF(E994="""", 0, SUM(ARRAYFORMULA(IFERROR(VLOOKUP(TRIM(SPLIT(E994, "","")), PRICELIST!C:D, 2, FALSE), 0))))"),0)</f>
        <v>0</v>
      </c>
      <c r="G994" s="17"/>
      <c r="H994" s="19">
        <f t="shared" ca="1" si="4"/>
        <v>0</v>
      </c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spans="1:28" ht="22.5" customHeight="1">
      <c r="A995" s="14"/>
      <c r="B995" s="15"/>
      <c r="C995" s="15"/>
      <c r="D995" s="15"/>
      <c r="E995" s="17"/>
      <c r="F995" s="18">
        <f ca="1">IFERROR(__xludf.DUMMYFUNCTION("IF(E995="""", 0, SUM(ARRAYFORMULA(IFERROR(VLOOKUP(TRIM(SPLIT(E995, "","")), PRICELIST!C:D, 2, FALSE), 0))))"),0)</f>
        <v>0</v>
      </c>
      <c r="G995" s="17"/>
      <c r="H995" s="19">
        <f t="shared" ca="1" si="4"/>
        <v>0</v>
      </c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spans="1:28" ht="22.5" customHeight="1">
      <c r="A996" s="14"/>
      <c r="B996" s="15"/>
      <c r="C996" s="15"/>
      <c r="D996" s="15"/>
      <c r="E996" s="17"/>
      <c r="F996" s="18">
        <f ca="1">IFERROR(__xludf.DUMMYFUNCTION("IF(E996="""", 0, SUM(ARRAYFORMULA(IFERROR(VLOOKUP(TRIM(SPLIT(E996, "","")), PRICELIST!C:D, 2, FALSE), 0))))"),0)</f>
        <v>0</v>
      </c>
      <c r="G996" s="17"/>
      <c r="H996" s="19">
        <f t="shared" ca="1" si="4"/>
        <v>0</v>
      </c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spans="1:28" ht="22.5" customHeight="1">
      <c r="A997" s="14"/>
      <c r="B997" s="15"/>
      <c r="C997" s="15"/>
      <c r="D997" s="15"/>
      <c r="E997" s="17"/>
      <c r="F997" s="18">
        <f ca="1">IFERROR(__xludf.DUMMYFUNCTION("IF(E997="""", 0, SUM(ARRAYFORMULA(IFERROR(VLOOKUP(TRIM(SPLIT(E997, "","")), PRICELIST!C:D, 2, FALSE), 0))))"),0)</f>
        <v>0</v>
      </c>
      <c r="G997" s="17"/>
      <c r="H997" s="19">
        <f t="shared" ca="1" si="4"/>
        <v>0</v>
      </c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spans="1:28" ht="22.5" customHeight="1">
      <c r="A998" s="14"/>
      <c r="B998" s="15"/>
      <c r="C998" s="15"/>
      <c r="D998" s="15"/>
      <c r="E998" s="17"/>
      <c r="F998" s="18">
        <f ca="1">IFERROR(__xludf.DUMMYFUNCTION("IF(E998="""", 0, SUM(ARRAYFORMULA(IFERROR(VLOOKUP(TRIM(SPLIT(E998, "","")), PRICELIST!C:D, 2, FALSE), 0))))"),0)</f>
        <v>0</v>
      </c>
      <c r="G998" s="17"/>
      <c r="H998" s="19">
        <f t="shared" ca="1" si="4"/>
        <v>0</v>
      </c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</sheetData>
  <dataValidations count="5">
    <dataValidation type="list" allowBlank="1" sqref="E2:E998" xr:uid="{00000000-0002-0000-0400-000000000000}">
      <formula1>#REF!</formula1>
    </dataValidation>
    <dataValidation type="list" allowBlank="1" sqref="I2:I998" xr:uid="{00000000-0002-0000-0400-000001000000}">
      <formula1>"BELUM BAYAR,DP,LUNAS CASH,LUNAS TF/QRIS"</formula1>
    </dataValidation>
    <dataValidation type="custom" allowBlank="1" showDropDown="1" sqref="A2:A998" xr:uid="{00000000-0002-0000-0400-000002000000}">
      <formula1>OR(NOT(ISERROR(DATEVALUE(A2))), AND(ISNUMBER(A2), LEFT(CELL("format", A2))="D"))</formula1>
    </dataValidation>
    <dataValidation type="custom" allowBlank="1" showDropDown="1" sqref="F2:H998" xr:uid="{00000000-0002-0000-0400-000003000000}">
      <formula1>AND(ISNUMBER(F2),(NOT(OR(NOT(ISERROR(DATEVALUE(F2))), AND(ISNUMBER(F2), LEFT(CELL("format", F2))="D")))))</formula1>
    </dataValidation>
    <dataValidation allowBlank="1" showDropDown="1" sqref="B2:B998" xr:uid="{00000000-0002-0000-0400-000004000000}"/>
  </dataValidations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7" r:id="rId5" xr:uid="{00000000-0004-0000-0400-000004000000}"/>
    <hyperlink ref="D8" r:id="rId6" xr:uid="{00000000-0004-0000-0400-000005000000}"/>
    <hyperlink ref="D9" r:id="rId7" xr:uid="{00000000-0004-0000-0400-000006000000}"/>
    <hyperlink ref="D11" r:id="rId8" xr:uid="{00000000-0004-0000-0400-000007000000}"/>
    <hyperlink ref="D12" r:id="rId9" xr:uid="{00000000-0004-0000-0400-000008000000}"/>
    <hyperlink ref="D13" r:id="rId10" xr:uid="{00000000-0004-0000-0400-000009000000}"/>
    <hyperlink ref="D14" r:id="rId11" xr:uid="{00000000-0004-0000-0400-00000A000000}"/>
    <hyperlink ref="D15" r:id="rId12" xr:uid="{00000000-0004-0000-0400-00000B000000}"/>
    <hyperlink ref="D16" r:id="rId13" xr:uid="{00000000-0004-0000-0400-00000C000000}"/>
    <hyperlink ref="D17" r:id="rId14" xr:uid="{00000000-0004-0000-0400-00000D000000}"/>
  </hyperlinks>
  <pageMargins left="0.7" right="0.7" top="0.75" bottom="0.75" header="0.3" footer="0.3"/>
  <tableParts count="1"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8" customWidth="1"/>
    <col min="2" max="2" width="25.7109375" customWidth="1"/>
    <col min="3" max="3" width="19.42578125" customWidth="1"/>
    <col min="4" max="4" width="22.5703125" customWidth="1"/>
    <col min="5" max="5" width="30.28515625" customWidth="1"/>
    <col min="6" max="6" width="15.42578125" customWidth="1"/>
    <col min="7" max="7" width="11.28515625" customWidth="1"/>
    <col min="8" max="8" width="11.42578125" customWidth="1"/>
    <col min="9" max="9" width="20.42578125" customWidth="1"/>
    <col min="10" max="10" width="19.42578125" customWidth="1"/>
  </cols>
  <sheetData>
    <row r="1" spans="1:29" ht="36.75" customHeight="1">
      <c r="A1" s="8" t="s">
        <v>29</v>
      </c>
      <c r="B1" s="8" t="s">
        <v>30</v>
      </c>
      <c r="C1" s="8" t="s">
        <v>53</v>
      </c>
      <c r="D1" s="8" t="s">
        <v>32</v>
      </c>
      <c r="E1" s="8" t="s">
        <v>31</v>
      </c>
      <c r="F1" s="8" t="s">
        <v>54</v>
      </c>
      <c r="G1" s="8" t="s">
        <v>115</v>
      </c>
      <c r="H1" s="8" t="s">
        <v>33</v>
      </c>
      <c r="I1" s="8" t="s">
        <v>34</v>
      </c>
      <c r="J1" s="8" t="s">
        <v>35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22.5" customHeight="1">
      <c r="A2" s="14">
        <v>46296</v>
      </c>
      <c r="B2" s="15" t="s">
        <v>60</v>
      </c>
      <c r="C2" s="20">
        <v>6285258988480</v>
      </c>
      <c r="D2" s="16" t="s">
        <v>102</v>
      </c>
      <c r="E2" s="17" t="s">
        <v>57</v>
      </c>
      <c r="F2" s="18">
        <f ca="1">IFERROR(__xludf.DUMMYFUNCTION("IF(E2="""", 0, SUM(ARRAYFORMULA(IFERROR(VLOOKUP(TRIM(SPLIT(E2, "","")), PRICELIST!C:D, 2, FALSE), 0))))"),185000)</f>
        <v>185000</v>
      </c>
      <c r="G2" s="22">
        <v>0</v>
      </c>
      <c r="H2" s="17">
        <f t="shared" ref="H2:H12" si="0">IF(G2&lt;5,0,ROUNDDOWN(G2,0)*2000)</f>
        <v>0</v>
      </c>
      <c r="I2" s="19">
        <f t="shared" ref="I2:I256" ca="1" si="1">SUM(F2+H2)</f>
        <v>185000</v>
      </c>
      <c r="J2" s="17" t="s">
        <v>38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 ht="22.5" customHeight="1">
      <c r="A3" s="14">
        <v>46300</v>
      </c>
      <c r="B3" s="15" t="s">
        <v>39</v>
      </c>
      <c r="C3" s="15" t="s">
        <v>55</v>
      </c>
      <c r="D3" s="16" t="s">
        <v>40</v>
      </c>
      <c r="E3" s="17" t="s">
        <v>58</v>
      </c>
      <c r="F3" s="18">
        <f ca="1">IFERROR(__xludf.DUMMYFUNCTION("IF(E3="""", 0, SUM(ARRAYFORMULA(IFERROR(VLOOKUP(TRIM(SPLIT(E3, "","")), PRICELIST!C:D, 2, FALSE), 0))))"),250000)</f>
        <v>250000</v>
      </c>
      <c r="G3" s="23">
        <v>0</v>
      </c>
      <c r="H3" s="17">
        <f t="shared" si="0"/>
        <v>0</v>
      </c>
      <c r="I3" s="19">
        <f t="shared" ca="1" si="1"/>
        <v>250000</v>
      </c>
      <c r="J3" s="17" t="s">
        <v>38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22.5" customHeight="1">
      <c r="A4" s="14">
        <v>46301</v>
      </c>
      <c r="B4" s="15" t="s">
        <v>39</v>
      </c>
      <c r="C4" s="15" t="s">
        <v>55</v>
      </c>
      <c r="D4" s="16" t="s">
        <v>40</v>
      </c>
      <c r="E4" s="17" t="s">
        <v>58</v>
      </c>
      <c r="F4" s="18">
        <f ca="1">IFERROR(__xludf.DUMMYFUNCTION("IF(E4="""", 0, SUM(ARRAYFORMULA(IFERROR(VLOOKUP(TRIM(SPLIT(E4, "","")), PRICELIST!C:D, 2, FALSE), 0))))"),250000)</f>
        <v>250000</v>
      </c>
      <c r="G4" s="23">
        <v>0</v>
      </c>
      <c r="H4" s="17">
        <f t="shared" si="0"/>
        <v>0</v>
      </c>
      <c r="I4" s="19">
        <f t="shared" ca="1" si="1"/>
        <v>250000</v>
      </c>
      <c r="J4" s="17" t="s">
        <v>38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 ht="22.5" customHeight="1">
      <c r="A5" s="14">
        <v>46302.458333333336</v>
      </c>
      <c r="B5" s="15" t="s">
        <v>41</v>
      </c>
      <c r="C5" s="20">
        <v>628113099011</v>
      </c>
      <c r="D5" s="11" t="s">
        <v>42</v>
      </c>
      <c r="E5" s="12" t="s">
        <v>62</v>
      </c>
      <c r="F5" s="18">
        <f ca="1">IFERROR(__xludf.DUMMYFUNCTION("IF(E5="""", 0, SUM(ARRAYFORMULA(IFERROR(VLOOKUP(TRIM(SPLIT(E5, "","")), PRICELIST!C:D, 2, FALSE), 0))))"),85000)</f>
        <v>85000</v>
      </c>
      <c r="G5" s="22">
        <v>4.3</v>
      </c>
      <c r="H5" s="17">
        <f t="shared" si="0"/>
        <v>0</v>
      </c>
      <c r="I5" s="19">
        <f t="shared" ca="1" si="1"/>
        <v>85000</v>
      </c>
      <c r="J5" s="17" t="s">
        <v>38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29" ht="22.5" customHeight="1">
      <c r="A6" s="14">
        <v>46303.666666666664</v>
      </c>
      <c r="B6" s="15" t="s">
        <v>90</v>
      </c>
      <c r="C6" s="15" t="s">
        <v>91</v>
      </c>
      <c r="D6" s="16" t="s">
        <v>64</v>
      </c>
      <c r="E6" s="17" t="s">
        <v>57</v>
      </c>
      <c r="F6" s="18">
        <f ca="1">IFERROR(__xludf.DUMMYFUNCTION("IF(E6="""", 0, SUM(ARRAYFORMULA(IFERROR(VLOOKUP(TRIM(SPLIT(E6, "","")), PRICELIST!C:D, 2, FALSE), 0))))"),185000)</f>
        <v>185000</v>
      </c>
      <c r="G6" s="22">
        <v>0</v>
      </c>
      <c r="H6" s="17">
        <f t="shared" si="0"/>
        <v>0</v>
      </c>
      <c r="I6" s="19">
        <f t="shared" ca="1" si="1"/>
        <v>185000</v>
      </c>
      <c r="J6" s="17" t="s">
        <v>38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spans="1:29" ht="22.5" customHeight="1">
      <c r="A7" s="14">
        <v>46303.75</v>
      </c>
      <c r="B7" s="15" t="s">
        <v>116</v>
      </c>
      <c r="C7" s="15" t="s">
        <v>117</v>
      </c>
      <c r="D7" s="16" t="s">
        <v>118</v>
      </c>
      <c r="E7" s="17" t="s">
        <v>62</v>
      </c>
      <c r="F7" s="18">
        <f ca="1">IFERROR(__xludf.DUMMYFUNCTION("IF(E7="""", 0, SUM(ARRAYFORMULA(IFERROR(VLOOKUP(TRIM(SPLIT(E7, "","")), PRICELIST!C:D, 2, FALSE), 0))))"),85000)</f>
        <v>85000</v>
      </c>
      <c r="G7" s="22">
        <v>0</v>
      </c>
      <c r="H7" s="17">
        <f t="shared" si="0"/>
        <v>0</v>
      </c>
      <c r="I7" s="19">
        <f t="shared" ca="1" si="1"/>
        <v>85000</v>
      </c>
      <c r="J7" s="17" t="s">
        <v>38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ht="22.5" customHeight="1">
      <c r="A8" s="14">
        <v>46304</v>
      </c>
      <c r="B8" s="15" t="s">
        <v>39</v>
      </c>
      <c r="C8" s="15" t="s">
        <v>55</v>
      </c>
      <c r="D8" s="16" t="s">
        <v>40</v>
      </c>
      <c r="E8" s="17" t="s">
        <v>58</v>
      </c>
      <c r="F8" s="18">
        <f ca="1">IFERROR(__xludf.DUMMYFUNCTION("IF(E8="""", 0, SUM(ARRAYFORMULA(IFERROR(VLOOKUP(TRIM(SPLIT(E8, "","")), PRICELIST!C:D, 2, FALSE), 0))))"),250000)</f>
        <v>250000</v>
      </c>
      <c r="G8" s="22">
        <v>0</v>
      </c>
      <c r="H8" s="17">
        <f t="shared" si="0"/>
        <v>0</v>
      </c>
      <c r="I8" s="19">
        <f t="shared" ca="1" si="1"/>
        <v>250000</v>
      </c>
      <c r="J8" s="17" t="s">
        <v>38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22.5" customHeight="1">
      <c r="A9" s="14">
        <v>46306.416666666664</v>
      </c>
      <c r="B9" s="15" t="s">
        <v>50</v>
      </c>
      <c r="C9" s="15" t="s">
        <v>83</v>
      </c>
      <c r="D9" s="16" t="s">
        <v>84</v>
      </c>
      <c r="E9" s="17" t="s">
        <v>62</v>
      </c>
      <c r="F9" s="18">
        <f ca="1">IFERROR(__xludf.DUMMYFUNCTION("IF(E9="""", 0, SUM(ARRAYFORMULA(IFERROR(VLOOKUP(TRIM(SPLIT(E9, "","")), PRICELIST!C:D, 2, FALSE), 0))))"),85000)</f>
        <v>85000</v>
      </c>
      <c r="G9" s="22">
        <v>0</v>
      </c>
      <c r="H9" s="17">
        <f t="shared" si="0"/>
        <v>0</v>
      </c>
      <c r="I9" s="19">
        <f t="shared" ca="1" si="1"/>
        <v>85000</v>
      </c>
      <c r="J9" s="17" t="s">
        <v>38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 ht="22.5" customHeight="1">
      <c r="A10" s="9">
        <v>46308</v>
      </c>
      <c r="B10" s="15" t="s">
        <v>39</v>
      </c>
      <c r="C10" s="15" t="s">
        <v>55</v>
      </c>
      <c r="D10" s="16" t="s">
        <v>40</v>
      </c>
      <c r="E10" s="17" t="s">
        <v>58</v>
      </c>
      <c r="F10" s="18">
        <f ca="1">IFERROR(__xludf.DUMMYFUNCTION("IF(E10="""", 0, SUM(ARRAYFORMULA(IFERROR(VLOOKUP(TRIM(SPLIT(E10, "","")), PRICELIST!C:D, 2, FALSE), 0))))"),250000)</f>
        <v>250000</v>
      </c>
      <c r="G10" s="24">
        <v>0</v>
      </c>
      <c r="H10" s="17">
        <f t="shared" si="0"/>
        <v>0</v>
      </c>
      <c r="I10" s="19">
        <f t="shared" ca="1" si="1"/>
        <v>250000</v>
      </c>
      <c r="J10" s="12" t="s">
        <v>38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22.5" customHeight="1">
      <c r="A11" s="14">
        <v>46308</v>
      </c>
      <c r="B11" s="15" t="s">
        <v>119</v>
      </c>
      <c r="C11" s="15" t="s">
        <v>120</v>
      </c>
      <c r="D11" s="15" t="s">
        <v>121</v>
      </c>
      <c r="E11" s="17" t="s">
        <v>122</v>
      </c>
      <c r="F11" s="18">
        <f ca="1">IFERROR(__xludf.DUMMYFUNCTION("IF(E11="""", 0, SUM(ARRAYFORMULA(IFERROR(VLOOKUP(TRIM(SPLIT(E11, "","")), PRICELIST!C:D, 2, FALSE), 0))))"),205000)</f>
        <v>205000</v>
      </c>
      <c r="G11" s="22">
        <v>27.6</v>
      </c>
      <c r="H11" s="17">
        <f t="shared" si="0"/>
        <v>54000</v>
      </c>
      <c r="I11" s="19">
        <f t="shared" ca="1" si="1"/>
        <v>259000</v>
      </c>
      <c r="J11" s="17" t="s">
        <v>38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 ht="22.5" customHeight="1">
      <c r="A12" s="14">
        <v>46309.416666666664</v>
      </c>
      <c r="B12" s="15" t="s">
        <v>45</v>
      </c>
      <c r="C12" s="15" t="s">
        <v>89</v>
      </c>
      <c r="D12" s="16" t="s">
        <v>46</v>
      </c>
      <c r="E12" s="17" t="s">
        <v>62</v>
      </c>
      <c r="F12" s="18">
        <f ca="1">IFERROR(__xludf.DUMMYFUNCTION("IF(E12="""", 0, SUM(ARRAYFORMULA(IFERROR(VLOOKUP(TRIM(SPLIT(E12, "","")), PRICELIST!C:D, 2, FALSE), 0))))"),85000)</f>
        <v>85000</v>
      </c>
      <c r="G12" s="23">
        <v>0</v>
      </c>
      <c r="H12" s="17">
        <f t="shared" si="0"/>
        <v>0</v>
      </c>
      <c r="I12" s="19">
        <f t="shared" ca="1" si="1"/>
        <v>85000</v>
      </c>
      <c r="J12" s="17" t="s">
        <v>38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 ht="22.5" customHeight="1">
      <c r="A13" s="14">
        <v>46309.666666666664</v>
      </c>
      <c r="B13" s="15" t="s">
        <v>76</v>
      </c>
      <c r="C13" s="15" t="s">
        <v>77</v>
      </c>
      <c r="D13" s="16" t="s">
        <v>36</v>
      </c>
      <c r="E13" s="17" t="s">
        <v>62</v>
      </c>
      <c r="F13" s="18">
        <f ca="1">IFERROR(__xludf.DUMMYFUNCTION("IF(E13="""", 0, SUM(ARRAYFORMULA(IFERROR(VLOOKUP(TRIM(SPLIT(E13, "","")), PRICELIST!C:D, 2, FALSE), 0))))"),85000)</f>
        <v>85000</v>
      </c>
      <c r="G13" s="22">
        <v>0</v>
      </c>
      <c r="H13" s="17">
        <v>15000</v>
      </c>
      <c r="I13" s="19">
        <f t="shared" ca="1" si="1"/>
        <v>100000</v>
      </c>
      <c r="J13" s="17" t="s">
        <v>37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 ht="22.5" customHeight="1">
      <c r="A14" s="14">
        <v>46310.333333333336</v>
      </c>
      <c r="B14" s="15" t="s">
        <v>119</v>
      </c>
      <c r="C14" s="15" t="s">
        <v>120</v>
      </c>
      <c r="D14" s="15" t="s">
        <v>121</v>
      </c>
      <c r="E14" s="17" t="s">
        <v>100</v>
      </c>
      <c r="F14" s="18">
        <f ca="1">IFERROR(__xludf.DUMMYFUNCTION("IF(E14="""", 0, SUM(ARRAYFORMULA(IFERROR(VLOOKUP(TRIM(SPLIT(E14, "","")), PRICELIST!C:D, 2, FALSE), 0))))"),75000)</f>
        <v>75000</v>
      </c>
      <c r="G14" s="22"/>
      <c r="H14" s="17">
        <v>30000</v>
      </c>
      <c r="I14" s="19">
        <f t="shared" ca="1" si="1"/>
        <v>105000</v>
      </c>
      <c r="J14" s="17" t="s">
        <v>38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 ht="22.5" customHeight="1">
      <c r="A15" s="14">
        <v>46310.791666666664</v>
      </c>
      <c r="B15" s="15" t="s">
        <v>52</v>
      </c>
      <c r="C15" s="15" t="s">
        <v>123</v>
      </c>
      <c r="D15" s="16" t="s">
        <v>124</v>
      </c>
      <c r="E15" s="17" t="s">
        <v>62</v>
      </c>
      <c r="F15" s="18">
        <f ca="1">IFERROR(__xludf.DUMMYFUNCTION("IF(E15="""", 0, SUM(ARRAYFORMULA(IFERROR(VLOOKUP(TRIM(SPLIT(E15, "","")), PRICELIST!C:D, 2, FALSE), 0))))"),85000)</f>
        <v>85000</v>
      </c>
      <c r="G15" s="22">
        <v>0</v>
      </c>
      <c r="H15" s="17">
        <v>7000</v>
      </c>
      <c r="I15" s="19">
        <f t="shared" ca="1" si="1"/>
        <v>92000</v>
      </c>
      <c r="J15" s="17" t="s">
        <v>38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 ht="22.5" customHeight="1">
      <c r="A16" s="14">
        <v>46311.291666666664</v>
      </c>
      <c r="B16" s="15" t="s">
        <v>125</v>
      </c>
      <c r="C16" s="15" t="s">
        <v>126</v>
      </c>
      <c r="D16" s="16" t="s">
        <v>127</v>
      </c>
      <c r="E16" s="17" t="s">
        <v>128</v>
      </c>
      <c r="F16" s="18">
        <f ca="1">IFERROR(__xludf.DUMMYFUNCTION("IF(E16="""", 0, SUM(ARRAYFORMULA(IFERROR(VLOOKUP(TRIM(SPLIT(E16, "","")), PRICELIST!C:D, 2, FALSE), 0))))"),1600000)</f>
        <v>1600000</v>
      </c>
      <c r="G16" s="22">
        <v>0</v>
      </c>
      <c r="H16" s="17">
        <f t="shared" ref="H16:H270" si="2">IF(G16&lt;5,0,ROUNDDOWN(G16,0)*2000)</f>
        <v>0</v>
      </c>
      <c r="I16" s="19">
        <f t="shared" ca="1" si="1"/>
        <v>1600000</v>
      </c>
      <c r="J16" s="17" t="s">
        <v>129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ht="22.5" customHeight="1">
      <c r="A17" s="14">
        <v>46311.375</v>
      </c>
      <c r="B17" s="15" t="s">
        <v>39</v>
      </c>
      <c r="C17" s="15" t="s">
        <v>55</v>
      </c>
      <c r="D17" s="16" t="s">
        <v>40</v>
      </c>
      <c r="E17" s="17" t="s">
        <v>56</v>
      </c>
      <c r="F17" s="18">
        <f ca="1">IFERROR(__xludf.DUMMYFUNCTION("IF(E17="""", 0, SUM(ARRAYFORMULA(IFERROR(VLOOKUP(TRIM(SPLIT(E17, "","")), PRICELIST!C:D, 2, FALSE), 0))))"),200000)</f>
        <v>200000</v>
      </c>
      <c r="G17" s="22">
        <v>0</v>
      </c>
      <c r="H17" s="17">
        <f t="shared" si="2"/>
        <v>0</v>
      </c>
      <c r="I17" s="19">
        <f t="shared" ca="1" si="1"/>
        <v>200000</v>
      </c>
      <c r="J17" s="17" t="s">
        <v>38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ht="22.5" customHeight="1">
      <c r="A18" s="14">
        <v>46312.416666666664</v>
      </c>
      <c r="B18" s="15" t="s">
        <v>130</v>
      </c>
      <c r="C18" s="15" t="s">
        <v>131</v>
      </c>
      <c r="D18" s="16" t="s">
        <v>132</v>
      </c>
      <c r="E18" s="17" t="s">
        <v>59</v>
      </c>
      <c r="F18" s="18">
        <f ca="1">IFERROR(__xludf.DUMMYFUNCTION("IF(E18="""", 0, SUM(ARRAYFORMULA(IFERROR(VLOOKUP(TRIM(SPLIT(E18, "","")), PRICELIST!C:D, 2, FALSE), 0))))"),125000)</f>
        <v>125000</v>
      </c>
      <c r="G18" s="22">
        <v>0</v>
      </c>
      <c r="H18" s="17">
        <f t="shared" si="2"/>
        <v>0</v>
      </c>
      <c r="I18" s="19">
        <f t="shared" ca="1" si="1"/>
        <v>125000</v>
      </c>
      <c r="J18" s="17" t="s">
        <v>38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ht="22.5" customHeight="1">
      <c r="A19" s="14">
        <v>46314.291666666664</v>
      </c>
      <c r="B19" s="15" t="s">
        <v>119</v>
      </c>
      <c r="C19" s="15" t="s">
        <v>120</v>
      </c>
      <c r="D19" s="15" t="s">
        <v>121</v>
      </c>
      <c r="E19" s="17" t="s">
        <v>109</v>
      </c>
      <c r="F19" s="18">
        <f ca="1">IFERROR(__xludf.DUMMYFUNCTION("IF(E19="""", 0, SUM(ARRAYFORMULA(IFERROR(VLOOKUP(TRIM(SPLIT(E19, "","")), PRICELIST!C:D, 2, FALSE), 0))))"),140000)</f>
        <v>140000</v>
      </c>
      <c r="G19" s="22">
        <v>9.1999999999999993</v>
      </c>
      <c r="H19" s="17">
        <f t="shared" si="2"/>
        <v>18000</v>
      </c>
      <c r="I19" s="19">
        <f t="shared" ca="1" si="1"/>
        <v>158000</v>
      </c>
      <c r="J19" s="17" t="s">
        <v>38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 ht="22.5" customHeight="1">
      <c r="A20" s="14">
        <v>46314.583333333336</v>
      </c>
      <c r="B20" s="15" t="s">
        <v>133</v>
      </c>
      <c r="C20" s="15" t="s">
        <v>134</v>
      </c>
      <c r="D20" s="15" t="s">
        <v>135</v>
      </c>
      <c r="E20" s="17" t="s">
        <v>75</v>
      </c>
      <c r="F20" s="18">
        <f ca="1">IFERROR(__xludf.DUMMYFUNCTION("IF(E20="""", 0, SUM(ARRAYFORMULA(IFERROR(VLOOKUP(TRIM(SPLIT(E20, "","")), PRICELIST!C:D, 2, FALSE), 0))))"),105000)</f>
        <v>105000</v>
      </c>
      <c r="G20" s="22">
        <v>0</v>
      </c>
      <c r="H20" s="17">
        <f t="shared" si="2"/>
        <v>0</v>
      </c>
      <c r="I20" s="19">
        <f t="shared" ca="1" si="1"/>
        <v>105000</v>
      </c>
      <c r="J20" s="17" t="s">
        <v>136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ht="22.5" customHeight="1">
      <c r="A21" s="14">
        <v>46316.375</v>
      </c>
      <c r="B21" s="15" t="s">
        <v>39</v>
      </c>
      <c r="C21" s="15" t="s">
        <v>55</v>
      </c>
      <c r="D21" s="16" t="s">
        <v>40</v>
      </c>
      <c r="E21" s="17" t="s">
        <v>56</v>
      </c>
      <c r="F21" s="18">
        <f ca="1">IFERROR(__xludf.DUMMYFUNCTION("IF(E21="""", 0, SUM(ARRAYFORMULA(IFERROR(VLOOKUP(TRIM(SPLIT(E21, "","")), PRICELIST!C:D, 2, FALSE), 0))))"),200000)</f>
        <v>200000</v>
      </c>
      <c r="G21" s="22"/>
      <c r="H21" s="17">
        <f t="shared" si="2"/>
        <v>0</v>
      </c>
      <c r="I21" s="19">
        <f t="shared" ca="1" si="1"/>
        <v>200000</v>
      </c>
      <c r="J21" s="17" t="s">
        <v>136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ht="22.5" customHeight="1">
      <c r="A22" s="14">
        <v>46317.458333333336</v>
      </c>
      <c r="B22" s="15" t="s">
        <v>41</v>
      </c>
      <c r="C22" s="20">
        <v>628113099011</v>
      </c>
      <c r="D22" s="11" t="s">
        <v>42</v>
      </c>
      <c r="E22" s="12" t="s">
        <v>62</v>
      </c>
      <c r="F22" s="18">
        <f ca="1">IFERROR(__xludf.DUMMYFUNCTION("IF(E22="""", 0, SUM(ARRAYFORMULA(IFERROR(VLOOKUP(TRIM(SPLIT(E22, "","")), PRICELIST!C:D, 2, FALSE), 0))))"),85000)</f>
        <v>85000</v>
      </c>
      <c r="G22" s="22"/>
      <c r="H22" s="17">
        <f t="shared" si="2"/>
        <v>0</v>
      </c>
      <c r="I22" s="19">
        <f t="shared" ca="1" si="1"/>
        <v>85000</v>
      </c>
      <c r="J22" s="17" t="s">
        <v>136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ht="22.5" customHeight="1">
      <c r="A23" s="14">
        <v>46323.416666666664</v>
      </c>
      <c r="B23" s="15" t="s">
        <v>45</v>
      </c>
      <c r="C23" s="15" t="s">
        <v>89</v>
      </c>
      <c r="D23" s="16" t="s">
        <v>46</v>
      </c>
      <c r="E23" s="17" t="s">
        <v>62</v>
      </c>
      <c r="F23" s="18">
        <f ca="1">IFERROR(__xludf.DUMMYFUNCTION("IF(E23="""", 0, SUM(ARRAYFORMULA(IFERROR(VLOOKUP(TRIM(SPLIT(E23, "","")), PRICELIST!C:D, 2, FALSE), 0))))"),85000)</f>
        <v>85000</v>
      </c>
      <c r="G23" s="22">
        <v>0</v>
      </c>
      <c r="H23" s="17">
        <f t="shared" si="2"/>
        <v>0</v>
      </c>
      <c r="I23" s="19">
        <f t="shared" ca="1" si="1"/>
        <v>85000</v>
      </c>
      <c r="J23" s="17" t="s">
        <v>136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ht="22.5" customHeight="1">
      <c r="A24" s="14">
        <v>46325</v>
      </c>
      <c r="B24" s="15" t="s">
        <v>39</v>
      </c>
      <c r="C24" s="15" t="s">
        <v>55</v>
      </c>
      <c r="D24" s="16" t="s">
        <v>40</v>
      </c>
      <c r="E24" s="17" t="s">
        <v>58</v>
      </c>
      <c r="F24" s="18">
        <f ca="1">IFERROR(__xludf.DUMMYFUNCTION("IF(E24="""", 0, SUM(ARRAYFORMULA(IFERROR(VLOOKUP(TRIM(SPLIT(E24, "","")), PRICELIST!C:D, 2, FALSE), 0))))"),250000)</f>
        <v>250000</v>
      </c>
      <c r="G24" s="22"/>
      <c r="H24" s="17">
        <f t="shared" si="2"/>
        <v>0</v>
      </c>
      <c r="I24" s="19">
        <f t="shared" ca="1" si="1"/>
        <v>250000</v>
      </c>
      <c r="J24" s="17" t="s">
        <v>136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ht="22.5" customHeight="1">
      <c r="A25" s="14">
        <v>46326.5</v>
      </c>
      <c r="B25" s="15" t="s">
        <v>137</v>
      </c>
      <c r="C25" s="15" t="s">
        <v>138</v>
      </c>
      <c r="D25" s="16" t="s">
        <v>118</v>
      </c>
      <c r="E25" s="17" t="s">
        <v>56</v>
      </c>
      <c r="F25" s="18">
        <f ca="1">IFERROR(__xludf.DUMMYFUNCTION("IF(E25="""", 0, SUM(ARRAYFORMULA(IFERROR(VLOOKUP(TRIM(SPLIT(E25, "","")), PRICELIST!C:D, 2, FALSE), 0))))"),200000)</f>
        <v>200000</v>
      </c>
      <c r="G25" s="22">
        <v>0</v>
      </c>
      <c r="H25" s="17">
        <f t="shared" si="2"/>
        <v>0</v>
      </c>
      <c r="I25" s="19">
        <f t="shared" ca="1" si="1"/>
        <v>200000</v>
      </c>
      <c r="J25" s="17" t="s">
        <v>136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ht="22.5" customHeight="1">
      <c r="A26" s="14"/>
      <c r="B26" s="15"/>
      <c r="C26" s="15"/>
      <c r="D26" s="15"/>
      <c r="E26" s="17"/>
      <c r="F26" s="18">
        <f ca="1">IFERROR(__xludf.DUMMYFUNCTION("IF(E26="""", 0, SUM(ARRAYFORMULA(IFERROR(VLOOKUP(TRIM(SPLIT(E26, "","")), PRICELIST!C:D, 2, FALSE), 0))))"),0)</f>
        <v>0</v>
      </c>
      <c r="G26" s="22"/>
      <c r="H26" s="17">
        <f t="shared" si="2"/>
        <v>0</v>
      </c>
      <c r="I26" s="19">
        <f t="shared" ca="1" si="1"/>
        <v>0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ht="22.5" customHeight="1">
      <c r="A27" s="14"/>
      <c r="B27" s="15"/>
      <c r="C27" s="15"/>
      <c r="D27" s="15"/>
      <c r="E27" s="17"/>
      <c r="F27" s="18">
        <f ca="1">IFERROR(__xludf.DUMMYFUNCTION("IF(E27="""", 0, SUM(ARRAYFORMULA(IFERROR(VLOOKUP(TRIM(SPLIT(E27, "","")), PRICELIST!C:D, 2, FALSE), 0))))"),0)</f>
        <v>0</v>
      </c>
      <c r="G27" s="22"/>
      <c r="H27" s="17">
        <f t="shared" si="2"/>
        <v>0</v>
      </c>
      <c r="I27" s="19">
        <f t="shared" ca="1" si="1"/>
        <v>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22.5" customHeight="1">
      <c r="A28" s="14"/>
      <c r="B28" s="15"/>
      <c r="C28" s="15"/>
      <c r="D28" s="15"/>
      <c r="E28" s="17"/>
      <c r="F28" s="18">
        <f ca="1">IFERROR(__xludf.DUMMYFUNCTION("IF(E28="""", 0, SUM(ARRAYFORMULA(IFERROR(VLOOKUP(TRIM(SPLIT(E28, "","")), PRICELIST!C:D, 2, FALSE), 0))))"),0)</f>
        <v>0</v>
      </c>
      <c r="G28" s="22"/>
      <c r="H28" s="17">
        <f t="shared" si="2"/>
        <v>0</v>
      </c>
      <c r="I28" s="19">
        <f t="shared" ca="1" si="1"/>
        <v>0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ht="22.5" customHeight="1">
      <c r="A29" s="14"/>
      <c r="B29" s="15"/>
      <c r="C29" s="15"/>
      <c r="D29" s="15"/>
      <c r="E29" s="17"/>
      <c r="F29" s="18">
        <f ca="1">IFERROR(__xludf.DUMMYFUNCTION("IF(E29="""", 0, SUM(ARRAYFORMULA(IFERROR(VLOOKUP(TRIM(SPLIT(E29, "","")), PRICELIST!C:D, 2, FALSE), 0))))"),0)</f>
        <v>0</v>
      </c>
      <c r="G29" s="22"/>
      <c r="H29" s="17">
        <f t="shared" si="2"/>
        <v>0</v>
      </c>
      <c r="I29" s="19">
        <f t="shared" ca="1" si="1"/>
        <v>0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ht="22.5" customHeight="1">
      <c r="A30" s="14"/>
      <c r="B30" s="15"/>
      <c r="C30" s="15"/>
      <c r="D30" s="15"/>
      <c r="E30" s="17"/>
      <c r="F30" s="18">
        <f ca="1">IFERROR(__xludf.DUMMYFUNCTION("IF(E30="""", 0, SUM(ARRAYFORMULA(IFERROR(VLOOKUP(TRIM(SPLIT(E30, "","")), PRICELIST!C:D, 2, FALSE), 0))))"),0)</f>
        <v>0</v>
      </c>
      <c r="G30" s="22"/>
      <c r="H30" s="17">
        <f t="shared" si="2"/>
        <v>0</v>
      </c>
      <c r="I30" s="19">
        <f t="shared" ca="1" si="1"/>
        <v>0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ht="22.5" customHeight="1">
      <c r="A31" s="14"/>
      <c r="B31" s="15"/>
      <c r="C31" s="15"/>
      <c r="D31" s="15"/>
      <c r="E31" s="17"/>
      <c r="F31" s="18">
        <f ca="1">IFERROR(__xludf.DUMMYFUNCTION("IF(E31="""", 0, SUM(ARRAYFORMULA(IFERROR(VLOOKUP(TRIM(SPLIT(E31, "","")), PRICELIST!C:D, 2, FALSE), 0))))"),0)</f>
        <v>0</v>
      </c>
      <c r="G31" s="22"/>
      <c r="H31" s="17">
        <f t="shared" si="2"/>
        <v>0</v>
      </c>
      <c r="I31" s="19">
        <f t="shared" ca="1" si="1"/>
        <v>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ht="22.5" customHeight="1">
      <c r="A32" s="14"/>
      <c r="B32" s="15"/>
      <c r="C32" s="15"/>
      <c r="D32" s="15"/>
      <c r="E32" s="17"/>
      <c r="F32" s="18">
        <f ca="1">IFERROR(__xludf.DUMMYFUNCTION("IF(E32="""", 0, SUM(ARRAYFORMULA(IFERROR(VLOOKUP(TRIM(SPLIT(E32, "","")), PRICELIST!C:D, 2, FALSE), 0))))"),0)</f>
        <v>0</v>
      </c>
      <c r="G32" s="22"/>
      <c r="H32" s="17">
        <f t="shared" si="2"/>
        <v>0</v>
      </c>
      <c r="I32" s="19">
        <f t="shared" ca="1" si="1"/>
        <v>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ht="22.5" customHeight="1">
      <c r="A33" s="14"/>
      <c r="B33" s="15"/>
      <c r="C33" s="15"/>
      <c r="D33" s="15"/>
      <c r="E33" s="17"/>
      <c r="F33" s="18">
        <f ca="1">IFERROR(__xludf.DUMMYFUNCTION("IF(E33="""", 0, SUM(ARRAYFORMULA(IFERROR(VLOOKUP(TRIM(SPLIT(E33, "","")), PRICELIST!C:D, 2, FALSE), 0))))"),0)</f>
        <v>0</v>
      </c>
      <c r="G33" s="22"/>
      <c r="H33" s="17">
        <f t="shared" si="2"/>
        <v>0</v>
      </c>
      <c r="I33" s="19">
        <f t="shared" ca="1" si="1"/>
        <v>0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 ht="22.5" customHeight="1">
      <c r="A34" s="14"/>
      <c r="B34" s="15"/>
      <c r="C34" s="15"/>
      <c r="D34" s="15"/>
      <c r="E34" s="17"/>
      <c r="F34" s="18">
        <f ca="1">IFERROR(__xludf.DUMMYFUNCTION("IF(E34="""", 0, SUM(ARRAYFORMULA(IFERROR(VLOOKUP(TRIM(SPLIT(E34, "","")), PRICELIST!C:D, 2, FALSE), 0))))"),0)</f>
        <v>0</v>
      </c>
      <c r="G34" s="22"/>
      <c r="H34" s="17">
        <f t="shared" si="2"/>
        <v>0</v>
      </c>
      <c r="I34" s="19">
        <f t="shared" ca="1" si="1"/>
        <v>0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ht="22.5" customHeight="1">
      <c r="A35" s="14"/>
      <c r="B35" s="15"/>
      <c r="C35" s="15"/>
      <c r="D35" s="15"/>
      <c r="E35" s="17"/>
      <c r="F35" s="18">
        <f ca="1">IFERROR(__xludf.DUMMYFUNCTION("IF(E35="""", 0, SUM(ARRAYFORMULA(IFERROR(VLOOKUP(TRIM(SPLIT(E35, "","")), PRICELIST!C:D, 2, FALSE), 0))))"),0)</f>
        <v>0</v>
      </c>
      <c r="G35" s="22"/>
      <c r="H35" s="17">
        <f t="shared" si="2"/>
        <v>0</v>
      </c>
      <c r="I35" s="19">
        <f t="shared" ca="1" si="1"/>
        <v>0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 ht="22.5" customHeight="1">
      <c r="A36" s="14"/>
      <c r="B36" s="15"/>
      <c r="C36" s="15"/>
      <c r="D36" s="15"/>
      <c r="E36" s="17"/>
      <c r="F36" s="18">
        <f ca="1">IFERROR(__xludf.DUMMYFUNCTION("IF(E36="""", 0, SUM(ARRAYFORMULA(IFERROR(VLOOKUP(TRIM(SPLIT(E36, "","")), PRICELIST!C:D, 2, FALSE), 0))))"),0)</f>
        <v>0</v>
      </c>
      <c r="G36" s="22"/>
      <c r="H36" s="17">
        <f t="shared" si="2"/>
        <v>0</v>
      </c>
      <c r="I36" s="19">
        <f t="shared" ca="1" si="1"/>
        <v>0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spans="1:29" ht="22.5" customHeight="1">
      <c r="A37" s="14"/>
      <c r="B37" s="15"/>
      <c r="C37" s="15"/>
      <c r="D37" s="15"/>
      <c r="E37" s="17"/>
      <c r="F37" s="18">
        <f ca="1">IFERROR(__xludf.DUMMYFUNCTION("IF(E37="""", 0, SUM(ARRAYFORMULA(IFERROR(VLOOKUP(TRIM(SPLIT(E37, "","")), PRICELIST!C:D, 2, FALSE), 0))))"),0)</f>
        <v>0</v>
      </c>
      <c r="G37" s="22"/>
      <c r="H37" s="17">
        <f t="shared" si="2"/>
        <v>0</v>
      </c>
      <c r="I37" s="19">
        <f t="shared" ca="1" si="1"/>
        <v>0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ht="22.5" customHeight="1">
      <c r="A38" s="14"/>
      <c r="B38" s="15"/>
      <c r="C38" s="15"/>
      <c r="D38" s="15"/>
      <c r="E38" s="17"/>
      <c r="F38" s="18">
        <f ca="1">IFERROR(__xludf.DUMMYFUNCTION("IF(E38="""", 0, SUM(ARRAYFORMULA(IFERROR(VLOOKUP(TRIM(SPLIT(E38, "","")), PRICELIST!C:D, 2, FALSE), 0))))"),0)</f>
        <v>0</v>
      </c>
      <c r="G38" s="22"/>
      <c r="H38" s="17">
        <f t="shared" si="2"/>
        <v>0</v>
      </c>
      <c r="I38" s="19">
        <f t="shared" ca="1" si="1"/>
        <v>0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 ht="22.5" customHeight="1">
      <c r="A39" s="14"/>
      <c r="B39" s="15"/>
      <c r="C39" s="15"/>
      <c r="D39" s="15"/>
      <c r="E39" s="17"/>
      <c r="F39" s="18">
        <f ca="1">IFERROR(__xludf.DUMMYFUNCTION("IF(E39="""", 0, SUM(ARRAYFORMULA(IFERROR(VLOOKUP(TRIM(SPLIT(E39, "","")), PRICELIST!C:D, 2, FALSE), 0))))"),0)</f>
        <v>0</v>
      </c>
      <c r="G39" s="22"/>
      <c r="H39" s="17">
        <f t="shared" si="2"/>
        <v>0</v>
      </c>
      <c r="I39" s="19">
        <f t="shared" ca="1" si="1"/>
        <v>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 ht="22.5" customHeight="1">
      <c r="A40" s="14"/>
      <c r="B40" s="15"/>
      <c r="C40" s="15"/>
      <c r="D40" s="15"/>
      <c r="E40" s="17"/>
      <c r="F40" s="18">
        <f ca="1">IFERROR(__xludf.DUMMYFUNCTION("IF(E40="""", 0, SUM(ARRAYFORMULA(IFERROR(VLOOKUP(TRIM(SPLIT(E40, "","")), PRICELIST!C:D, 2, FALSE), 0))))"),0)</f>
        <v>0</v>
      </c>
      <c r="G40" s="22"/>
      <c r="H40" s="17">
        <f t="shared" si="2"/>
        <v>0</v>
      </c>
      <c r="I40" s="19">
        <f t="shared" ca="1" si="1"/>
        <v>0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 ht="22.5" customHeight="1">
      <c r="A41" s="14"/>
      <c r="B41" s="15"/>
      <c r="C41" s="15"/>
      <c r="D41" s="15"/>
      <c r="E41" s="17"/>
      <c r="F41" s="18">
        <f ca="1">IFERROR(__xludf.DUMMYFUNCTION("IF(E41="""", 0, SUM(ARRAYFORMULA(IFERROR(VLOOKUP(TRIM(SPLIT(E41, "","")), PRICELIST!C:D, 2, FALSE), 0))))"),0)</f>
        <v>0</v>
      </c>
      <c r="G41" s="22"/>
      <c r="H41" s="17">
        <f t="shared" si="2"/>
        <v>0</v>
      </c>
      <c r="I41" s="19">
        <f t="shared" ca="1" si="1"/>
        <v>0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ht="22.5" customHeight="1">
      <c r="A42" s="14"/>
      <c r="B42" s="15"/>
      <c r="C42" s="15"/>
      <c r="D42" s="15"/>
      <c r="E42" s="17"/>
      <c r="F42" s="18">
        <f ca="1">IFERROR(__xludf.DUMMYFUNCTION("IF(E42="""", 0, SUM(ARRAYFORMULA(IFERROR(VLOOKUP(TRIM(SPLIT(E42, "","")), PRICELIST!C:D, 2, FALSE), 0))))"),0)</f>
        <v>0</v>
      </c>
      <c r="G42" s="22"/>
      <c r="H42" s="17">
        <f t="shared" si="2"/>
        <v>0</v>
      </c>
      <c r="I42" s="19">
        <f t="shared" ca="1" si="1"/>
        <v>0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 ht="22.5" customHeight="1">
      <c r="A43" s="14"/>
      <c r="B43" s="15"/>
      <c r="C43" s="15"/>
      <c r="D43" s="15"/>
      <c r="E43" s="17"/>
      <c r="F43" s="18">
        <f ca="1">IFERROR(__xludf.DUMMYFUNCTION("IF(E43="""", 0, SUM(ARRAYFORMULA(IFERROR(VLOOKUP(TRIM(SPLIT(E43, "","")), PRICELIST!C:D, 2, FALSE), 0))))"),0)</f>
        <v>0</v>
      </c>
      <c r="G43" s="22"/>
      <c r="H43" s="17">
        <f t="shared" si="2"/>
        <v>0</v>
      </c>
      <c r="I43" s="19">
        <f t="shared" ca="1" si="1"/>
        <v>0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 ht="22.5" customHeight="1">
      <c r="A44" s="14"/>
      <c r="B44" s="15"/>
      <c r="C44" s="15"/>
      <c r="D44" s="15"/>
      <c r="E44" s="17"/>
      <c r="F44" s="18">
        <f ca="1">IFERROR(__xludf.DUMMYFUNCTION("IF(E44="""", 0, SUM(ARRAYFORMULA(IFERROR(VLOOKUP(TRIM(SPLIT(E44, "","")), PRICELIST!C:D, 2, FALSE), 0))))"),0)</f>
        <v>0</v>
      </c>
      <c r="G44" s="22"/>
      <c r="H44" s="17">
        <f t="shared" si="2"/>
        <v>0</v>
      </c>
      <c r="I44" s="19">
        <f t="shared" ca="1" si="1"/>
        <v>0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 ht="22.5" customHeight="1">
      <c r="A45" s="14"/>
      <c r="B45" s="15"/>
      <c r="C45" s="15"/>
      <c r="D45" s="15"/>
      <c r="E45" s="17"/>
      <c r="F45" s="18">
        <f ca="1">IFERROR(__xludf.DUMMYFUNCTION("IF(E45="""", 0, SUM(ARRAYFORMULA(IFERROR(VLOOKUP(TRIM(SPLIT(E45, "","")), PRICELIST!C:D, 2, FALSE), 0))))"),0)</f>
        <v>0</v>
      </c>
      <c r="G45" s="22"/>
      <c r="H45" s="17">
        <f t="shared" si="2"/>
        <v>0</v>
      </c>
      <c r="I45" s="19">
        <f t="shared" ca="1" si="1"/>
        <v>0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 ht="22.5" customHeight="1">
      <c r="A46" s="14"/>
      <c r="B46" s="15"/>
      <c r="C46" s="15"/>
      <c r="D46" s="15"/>
      <c r="E46" s="17"/>
      <c r="F46" s="18">
        <f ca="1">IFERROR(__xludf.DUMMYFUNCTION("IF(E46="""", 0, SUM(ARRAYFORMULA(IFERROR(VLOOKUP(TRIM(SPLIT(E46, "","")), PRICELIST!C:D, 2, FALSE), 0))))"),0)</f>
        <v>0</v>
      </c>
      <c r="G46" s="22"/>
      <c r="H46" s="17">
        <f t="shared" si="2"/>
        <v>0</v>
      </c>
      <c r="I46" s="19">
        <f t="shared" ca="1" si="1"/>
        <v>0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ht="22.5" customHeight="1">
      <c r="A47" s="14"/>
      <c r="B47" s="15"/>
      <c r="C47" s="15"/>
      <c r="D47" s="15"/>
      <c r="E47" s="17"/>
      <c r="F47" s="18">
        <f ca="1">IFERROR(__xludf.DUMMYFUNCTION("IF(E47="""", 0, SUM(ARRAYFORMULA(IFERROR(VLOOKUP(TRIM(SPLIT(E47, "","")), PRICELIST!C:D, 2, FALSE), 0))))"),0)</f>
        <v>0</v>
      </c>
      <c r="G47" s="22"/>
      <c r="H47" s="17">
        <f t="shared" si="2"/>
        <v>0</v>
      </c>
      <c r="I47" s="19">
        <f t="shared" ca="1" si="1"/>
        <v>0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ht="22.5" customHeight="1">
      <c r="A48" s="14"/>
      <c r="B48" s="15"/>
      <c r="C48" s="15"/>
      <c r="D48" s="15"/>
      <c r="E48" s="17"/>
      <c r="F48" s="18">
        <f ca="1">IFERROR(__xludf.DUMMYFUNCTION("IF(E48="""", 0, SUM(ARRAYFORMULA(IFERROR(VLOOKUP(TRIM(SPLIT(E48, "","")), PRICELIST!C:D, 2, FALSE), 0))))"),0)</f>
        <v>0</v>
      </c>
      <c r="G48" s="22"/>
      <c r="H48" s="17">
        <f t="shared" si="2"/>
        <v>0</v>
      </c>
      <c r="I48" s="19">
        <f t="shared" ca="1" si="1"/>
        <v>0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ht="22.5" customHeight="1">
      <c r="A49" s="14"/>
      <c r="B49" s="15"/>
      <c r="C49" s="15"/>
      <c r="D49" s="15"/>
      <c r="E49" s="17"/>
      <c r="F49" s="18">
        <f ca="1">IFERROR(__xludf.DUMMYFUNCTION("IF(E49="""", 0, SUM(ARRAYFORMULA(IFERROR(VLOOKUP(TRIM(SPLIT(E49, "","")), PRICELIST!C:D, 2, FALSE), 0))))"),0)</f>
        <v>0</v>
      </c>
      <c r="G49" s="22"/>
      <c r="H49" s="17">
        <f t="shared" si="2"/>
        <v>0</v>
      </c>
      <c r="I49" s="19">
        <f t="shared" ca="1" si="1"/>
        <v>0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ht="22.5" customHeight="1">
      <c r="A50" s="14"/>
      <c r="B50" s="15"/>
      <c r="C50" s="15"/>
      <c r="D50" s="15"/>
      <c r="E50" s="17"/>
      <c r="F50" s="18">
        <f ca="1">IFERROR(__xludf.DUMMYFUNCTION("IF(E50="""", 0, SUM(ARRAYFORMULA(IFERROR(VLOOKUP(TRIM(SPLIT(E50, "","")), PRICELIST!C:D, 2, FALSE), 0))))"),0)</f>
        <v>0</v>
      </c>
      <c r="G50" s="22"/>
      <c r="H50" s="17">
        <f t="shared" si="2"/>
        <v>0</v>
      </c>
      <c r="I50" s="19">
        <f t="shared" ca="1" si="1"/>
        <v>0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ht="22.5" customHeight="1">
      <c r="A51" s="14"/>
      <c r="B51" s="15"/>
      <c r="C51" s="15"/>
      <c r="D51" s="15"/>
      <c r="E51" s="17"/>
      <c r="F51" s="18">
        <f ca="1">IFERROR(__xludf.DUMMYFUNCTION("IF(E51="""", 0, SUM(ARRAYFORMULA(IFERROR(VLOOKUP(TRIM(SPLIT(E51, "","")), PRICELIST!C:D, 2, FALSE), 0))))"),0)</f>
        <v>0</v>
      </c>
      <c r="G51" s="22"/>
      <c r="H51" s="17">
        <f t="shared" si="2"/>
        <v>0</v>
      </c>
      <c r="I51" s="19">
        <f t="shared" ca="1" si="1"/>
        <v>0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 ht="22.5" customHeight="1">
      <c r="A52" s="14"/>
      <c r="B52" s="15"/>
      <c r="C52" s="15"/>
      <c r="D52" s="15"/>
      <c r="E52" s="17"/>
      <c r="F52" s="18">
        <f ca="1">IFERROR(__xludf.DUMMYFUNCTION("IF(E52="""", 0, SUM(ARRAYFORMULA(IFERROR(VLOOKUP(TRIM(SPLIT(E52, "","")), PRICELIST!C:D, 2, FALSE), 0))))"),0)</f>
        <v>0</v>
      </c>
      <c r="G52" s="22"/>
      <c r="H52" s="17">
        <f t="shared" si="2"/>
        <v>0</v>
      </c>
      <c r="I52" s="19">
        <f t="shared" ca="1" si="1"/>
        <v>0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ht="22.5" customHeight="1">
      <c r="A53" s="14"/>
      <c r="B53" s="15"/>
      <c r="C53" s="15"/>
      <c r="D53" s="15"/>
      <c r="E53" s="17"/>
      <c r="F53" s="18">
        <f ca="1">IFERROR(__xludf.DUMMYFUNCTION("IF(E53="""", 0, SUM(ARRAYFORMULA(IFERROR(VLOOKUP(TRIM(SPLIT(E53, "","")), PRICELIST!C:D, 2, FALSE), 0))))"),0)</f>
        <v>0</v>
      </c>
      <c r="G53" s="22"/>
      <c r="H53" s="17">
        <f t="shared" si="2"/>
        <v>0</v>
      </c>
      <c r="I53" s="19">
        <f t="shared" ca="1" si="1"/>
        <v>0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ht="22.5" customHeight="1">
      <c r="A54" s="14"/>
      <c r="B54" s="15"/>
      <c r="C54" s="15"/>
      <c r="D54" s="15"/>
      <c r="E54" s="17"/>
      <c r="F54" s="18">
        <f ca="1">IFERROR(__xludf.DUMMYFUNCTION("IF(E54="""", 0, SUM(ARRAYFORMULA(IFERROR(VLOOKUP(TRIM(SPLIT(E54, "","")), PRICELIST!C:D, 2, FALSE), 0))))"),0)</f>
        <v>0</v>
      </c>
      <c r="G54" s="22"/>
      <c r="H54" s="17">
        <f t="shared" si="2"/>
        <v>0</v>
      </c>
      <c r="I54" s="19">
        <f t="shared" ca="1" si="1"/>
        <v>0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ht="22.5" customHeight="1">
      <c r="A55" s="14"/>
      <c r="B55" s="15"/>
      <c r="C55" s="15"/>
      <c r="D55" s="15"/>
      <c r="E55" s="17"/>
      <c r="F55" s="18">
        <f ca="1">IFERROR(__xludf.DUMMYFUNCTION("IF(E55="""", 0, SUM(ARRAYFORMULA(IFERROR(VLOOKUP(TRIM(SPLIT(E55, "","")), PRICELIST!C:D, 2, FALSE), 0))))"),0)</f>
        <v>0</v>
      </c>
      <c r="G55" s="22"/>
      <c r="H55" s="17">
        <f t="shared" si="2"/>
        <v>0</v>
      </c>
      <c r="I55" s="19">
        <f t="shared" ca="1" si="1"/>
        <v>0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ht="22.5" customHeight="1">
      <c r="A56" s="14"/>
      <c r="B56" s="15"/>
      <c r="C56" s="15"/>
      <c r="D56" s="15"/>
      <c r="E56" s="17"/>
      <c r="F56" s="18">
        <f ca="1">IFERROR(__xludf.DUMMYFUNCTION("IF(E56="""", 0, SUM(ARRAYFORMULA(IFERROR(VLOOKUP(TRIM(SPLIT(E56, "","")), PRICELIST!C:D, 2, FALSE), 0))))"),0)</f>
        <v>0</v>
      </c>
      <c r="G56" s="22"/>
      <c r="H56" s="17">
        <f t="shared" si="2"/>
        <v>0</v>
      </c>
      <c r="I56" s="19">
        <f t="shared" ca="1" si="1"/>
        <v>0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ht="22.5" customHeight="1">
      <c r="A57" s="14"/>
      <c r="B57" s="15"/>
      <c r="C57" s="15"/>
      <c r="D57" s="15"/>
      <c r="E57" s="17"/>
      <c r="F57" s="18">
        <f ca="1">IFERROR(__xludf.DUMMYFUNCTION("IF(E57="""", 0, SUM(ARRAYFORMULA(IFERROR(VLOOKUP(TRIM(SPLIT(E57, "","")), PRICELIST!C:D, 2, FALSE), 0))))"),0)</f>
        <v>0</v>
      </c>
      <c r="G57" s="22"/>
      <c r="H57" s="17">
        <f t="shared" si="2"/>
        <v>0</v>
      </c>
      <c r="I57" s="19">
        <f t="shared" ca="1" si="1"/>
        <v>0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ht="22.5" customHeight="1">
      <c r="A58" s="14"/>
      <c r="B58" s="15"/>
      <c r="C58" s="15"/>
      <c r="D58" s="15"/>
      <c r="E58" s="17"/>
      <c r="F58" s="18">
        <f ca="1">IFERROR(__xludf.DUMMYFUNCTION("IF(E58="""", 0, SUM(ARRAYFORMULA(IFERROR(VLOOKUP(TRIM(SPLIT(E58, "","")), PRICELIST!C:D, 2, FALSE), 0))))"),0)</f>
        <v>0</v>
      </c>
      <c r="G58" s="22"/>
      <c r="H58" s="17">
        <f t="shared" si="2"/>
        <v>0</v>
      </c>
      <c r="I58" s="19">
        <f t="shared" ca="1" si="1"/>
        <v>0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ht="22.5" customHeight="1">
      <c r="A59" s="14"/>
      <c r="B59" s="15"/>
      <c r="C59" s="15"/>
      <c r="D59" s="15"/>
      <c r="E59" s="17"/>
      <c r="F59" s="18">
        <f ca="1">IFERROR(__xludf.DUMMYFUNCTION("IF(E59="""", 0, SUM(ARRAYFORMULA(IFERROR(VLOOKUP(TRIM(SPLIT(E59, "","")), PRICELIST!C:D, 2, FALSE), 0))))"),0)</f>
        <v>0</v>
      </c>
      <c r="G59" s="22"/>
      <c r="H59" s="17">
        <f t="shared" si="2"/>
        <v>0</v>
      </c>
      <c r="I59" s="19">
        <f t="shared" ca="1" si="1"/>
        <v>0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22.5" customHeight="1">
      <c r="A60" s="14"/>
      <c r="B60" s="15"/>
      <c r="C60" s="15"/>
      <c r="D60" s="15"/>
      <c r="E60" s="17"/>
      <c r="F60" s="18">
        <f ca="1">IFERROR(__xludf.DUMMYFUNCTION("IF(E60="""", 0, SUM(ARRAYFORMULA(IFERROR(VLOOKUP(TRIM(SPLIT(E60, "","")), PRICELIST!C:D, 2, FALSE), 0))))"),0)</f>
        <v>0</v>
      </c>
      <c r="G60" s="22"/>
      <c r="H60" s="17">
        <f t="shared" si="2"/>
        <v>0</v>
      </c>
      <c r="I60" s="19">
        <f t="shared" ca="1" si="1"/>
        <v>0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 ht="22.5" customHeight="1">
      <c r="A61" s="14"/>
      <c r="B61" s="15"/>
      <c r="C61" s="15"/>
      <c r="D61" s="15"/>
      <c r="E61" s="17"/>
      <c r="F61" s="18">
        <f ca="1">IFERROR(__xludf.DUMMYFUNCTION("IF(E61="""", 0, SUM(ARRAYFORMULA(IFERROR(VLOOKUP(TRIM(SPLIT(E61, "","")), PRICELIST!C:D, 2, FALSE), 0))))"),0)</f>
        <v>0</v>
      </c>
      <c r="G61" s="22"/>
      <c r="H61" s="17">
        <f t="shared" si="2"/>
        <v>0</v>
      </c>
      <c r="I61" s="19">
        <f t="shared" ca="1" si="1"/>
        <v>0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 ht="22.5" customHeight="1">
      <c r="A62" s="14"/>
      <c r="B62" s="15"/>
      <c r="C62" s="15"/>
      <c r="D62" s="15"/>
      <c r="E62" s="17"/>
      <c r="F62" s="18">
        <f ca="1">IFERROR(__xludf.DUMMYFUNCTION("IF(E62="""", 0, SUM(ARRAYFORMULA(IFERROR(VLOOKUP(TRIM(SPLIT(E62, "","")), PRICELIST!C:D, 2, FALSE), 0))))"),0)</f>
        <v>0</v>
      </c>
      <c r="G62" s="22"/>
      <c r="H62" s="17">
        <f t="shared" si="2"/>
        <v>0</v>
      </c>
      <c r="I62" s="19">
        <f t="shared" ca="1" si="1"/>
        <v>0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spans="1:29" ht="22.5" customHeight="1">
      <c r="A63" s="14"/>
      <c r="B63" s="15"/>
      <c r="C63" s="15"/>
      <c r="D63" s="15"/>
      <c r="E63" s="17"/>
      <c r="F63" s="18">
        <f ca="1">IFERROR(__xludf.DUMMYFUNCTION("IF(E63="""", 0, SUM(ARRAYFORMULA(IFERROR(VLOOKUP(TRIM(SPLIT(E63, "","")), PRICELIST!C:D, 2, FALSE), 0))))"),0)</f>
        <v>0</v>
      </c>
      <c r="G63" s="22"/>
      <c r="H63" s="17">
        <f t="shared" si="2"/>
        <v>0</v>
      </c>
      <c r="I63" s="19">
        <f t="shared" ca="1" si="1"/>
        <v>0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ht="22.5" customHeight="1">
      <c r="A64" s="14"/>
      <c r="B64" s="15"/>
      <c r="C64" s="15"/>
      <c r="D64" s="15"/>
      <c r="E64" s="17"/>
      <c r="F64" s="18">
        <f ca="1">IFERROR(__xludf.DUMMYFUNCTION("IF(E64="""", 0, SUM(ARRAYFORMULA(IFERROR(VLOOKUP(TRIM(SPLIT(E64, "","")), PRICELIST!C:D, 2, FALSE), 0))))"),0)</f>
        <v>0</v>
      </c>
      <c r="G64" s="22"/>
      <c r="H64" s="17">
        <f t="shared" si="2"/>
        <v>0</v>
      </c>
      <c r="I64" s="19">
        <f t="shared" ca="1" si="1"/>
        <v>0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ht="22.5" customHeight="1">
      <c r="A65" s="14"/>
      <c r="B65" s="15"/>
      <c r="C65" s="15"/>
      <c r="D65" s="15"/>
      <c r="E65" s="17"/>
      <c r="F65" s="18">
        <f ca="1">IFERROR(__xludf.DUMMYFUNCTION("IF(E65="""", 0, SUM(ARRAYFORMULA(IFERROR(VLOOKUP(TRIM(SPLIT(E65, "","")), PRICELIST!C:D, 2, FALSE), 0))))"),0)</f>
        <v>0</v>
      </c>
      <c r="G65" s="22"/>
      <c r="H65" s="17">
        <f t="shared" si="2"/>
        <v>0</v>
      </c>
      <c r="I65" s="19">
        <f t="shared" ca="1" si="1"/>
        <v>0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22.5" customHeight="1">
      <c r="A66" s="14"/>
      <c r="B66" s="15"/>
      <c r="C66" s="15"/>
      <c r="D66" s="15"/>
      <c r="E66" s="17"/>
      <c r="F66" s="18">
        <f ca="1">IFERROR(__xludf.DUMMYFUNCTION("IF(E66="""", 0, SUM(ARRAYFORMULA(IFERROR(VLOOKUP(TRIM(SPLIT(E66, "","")), PRICELIST!C:D, 2, FALSE), 0))))"),0)</f>
        <v>0</v>
      </c>
      <c r="G66" s="22"/>
      <c r="H66" s="17">
        <f t="shared" si="2"/>
        <v>0</v>
      </c>
      <c r="I66" s="19">
        <f t="shared" ca="1" si="1"/>
        <v>0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ht="22.5" customHeight="1">
      <c r="A67" s="14"/>
      <c r="B67" s="15"/>
      <c r="C67" s="15"/>
      <c r="D67" s="15"/>
      <c r="E67" s="17"/>
      <c r="F67" s="18">
        <f ca="1">IFERROR(__xludf.DUMMYFUNCTION("IF(E67="""", 0, SUM(ARRAYFORMULA(IFERROR(VLOOKUP(TRIM(SPLIT(E67, "","")), PRICELIST!C:D, 2, FALSE), 0))))"),0)</f>
        <v>0</v>
      </c>
      <c r="G67" s="22"/>
      <c r="H67" s="17">
        <f t="shared" si="2"/>
        <v>0</v>
      </c>
      <c r="I67" s="19">
        <f t="shared" ca="1" si="1"/>
        <v>0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ht="22.5" customHeight="1">
      <c r="A68" s="14"/>
      <c r="B68" s="15"/>
      <c r="C68" s="15"/>
      <c r="D68" s="15"/>
      <c r="E68" s="17"/>
      <c r="F68" s="18">
        <f ca="1">IFERROR(__xludf.DUMMYFUNCTION("IF(E68="""", 0, SUM(ARRAYFORMULA(IFERROR(VLOOKUP(TRIM(SPLIT(E68, "","")), PRICELIST!C:D, 2, FALSE), 0))))"),0)</f>
        <v>0</v>
      </c>
      <c r="G68" s="22"/>
      <c r="H68" s="17">
        <f t="shared" si="2"/>
        <v>0</v>
      </c>
      <c r="I68" s="19">
        <f t="shared" ca="1" si="1"/>
        <v>0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ht="22.5" customHeight="1">
      <c r="A69" s="14"/>
      <c r="B69" s="15"/>
      <c r="C69" s="15"/>
      <c r="D69" s="15"/>
      <c r="E69" s="17"/>
      <c r="F69" s="18">
        <f ca="1">IFERROR(__xludf.DUMMYFUNCTION("IF(E69="""", 0, SUM(ARRAYFORMULA(IFERROR(VLOOKUP(TRIM(SPLIT(E69, "","")), PRICELIST!C:D, 2, FALSE), 0))))"),0)</f>
        <v>0</v>
      </c>
      <c r="G69" s="22"/>
      <c r="H69" s="17">
        <f t="shared" si="2"/>
        <v>0</v>
      </c>
      <c r="I69" s="19">
        <f t="shared" ca="1" si="1"/>
        <v>0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ht="22.5" customHeight="1">
      <c r="A70" s="14"/>
      <c r="B70" s="15"/>
      <c r="C70" s="15"/>
      <c r="D70" s="15"/>
      <c r="E70" s="17"/>
      <c r="F70" s="18">
        <f ca="1">IFERROR(__xludf.DUMMYFUNCTION("IF(E70="""", 0, SUM(ARRAYFORMULA(IFERROR(VLOOKUP(TRIM(SPLIT(E70, "","")), PRICELIST!C:D, 2, FALSE), 0))))"),0)</f>
        <v>0</v>
      </c>
      <c r="G70" s="22"/>
      <c r="H70" s="17">
        <f t="shared" si="2"/>
        <v>0</v>
      </c>
      <c r="I70" s="19">
        <f t="shared" ca="1" si="1"/>
        <v>0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ht="22.5" customHeight="1">
      <c r="A71" s="14"/>
      <c r="B71" s="15"/>
      <c r="C71" s="15"/>
      <c r="D71" s="15"/>
      <c r="E71" s="17"/>
      <c r="F71" s="18">
        <f ca="1">IFERROR(__xludf.DUMMYFUNCTION("IF(E71="""", 0, SUM(ARRAYFORMULA(IFERROR(VLOOKUP(TRIM(SPLIT(E71, "","")), PRICELIST!C:D, 2, FALSE), 0))))"),0)</f>
        <v>0</v>
      </c>
      <c r="G71" s="22"/>
      <c r="H71" s="17">
        <f t="shared" si="2"/>
        <v>0</v>
      </c>
      <c r="I71" s="19">
        <f t="shared" ca="1" si="1"/>
        <v>0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ht="22.5" customHeight="1">
      <c r="A72" s="14"/>
      <c r="B72" s="15"/>
      <c r="C72" s="15"/>
      <c r="D72" s="15"/>
      <c r="E72" s="17"/>
      <c r="F72" s="18">
        <f ca="1">IFERROR(__xludf.DUMMYFUNCTION("IF(E72="""", 0, SUM(ARRAYFORMULA(IFERROR(VLOOKUP(TRIM(SPLIT(E72, "","")), PRICELIST!C:D, 2, FALSE), 0))))"),0)</f>
        <v>0</v>
      </c>
      <c r="G72" s="22"/>
      <c r="H72" s="17">
        <f t="shared" si="2"/>
        <v>0</v>
      </c>
      <c r="I72" s="19">
        <f t="shared" ca="1" si="1"/>
        <v>0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ht="22.5" customHeight="1">
      <c r="A73" s="14"/>
      <c r="B73" s="15"/>
      <c r="C73" s="15"/>
      <c r="D73" s="15"/>
      <c r="E73" s="17"/>
      <c r="F73" s="18">
        <f ca="1">IFERROR(__xludf.DUMMYFUNCTION("IF(E73="""", 0, SUM(ARRAYFORMULA(IFERROR(VLOOKUP(TRIM(SPLIT(E73, "","")), PRICELIST!C:D, 2, FALSE), 0))))"),0)</f>
        <v>0</v>
      </c>
      <c r="G73" s="22"/>
      <c r="H73" s="17">
        <f t="shared" si="2"/>
        <v>0</v>
      </c>
      <c r="I73" s="19">
        <f t="shared" ca="1" si="1"/>
        <v>0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ht="22.5" customHeight="1">
      <c r="A74" s="14"/>
      <c r="B74" s="15"/>
      <c r="C74" s="15"/>
      <c r="D74" s="15"/>
      <c r="E74" s="17"/>
      <c r="F74" s="18">
        <f ca="1">IFERROR(__xludf.DUMMYFUNCTION("IF(E74="""", 0, SUM(ARRAYFORMULA(IFERROR(VLOOKUP(TRIM(SPLIT(E74, "","")), PRICELIST!C:D, 2, FALSE), 0))))"),0)</f>
        <v>0</v>
      </c>
      <c r="G74" s="22"/>
      <c r="H74" s="17">
        <f t="shared" si="2"/>
        <v>0</v>
      </c>
      <c r="I74" s="19">
        <f t="shared" ca="1" si="1"/>
        <v>0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ht="22.5" customHeight="1">
      <c r="A75" s="14"/>
      <c r="B75" s="15"/>
      <c r="C75" s="15"/>
      <c r="D75" s="15"/>
      <c r="E75" s="17"/>
      <c r="F75" s="18">
        <f ca="1">IFERROR(__xludf.DUMMYFUNCTION("IF(E75="""", 0, SUM(ARRAYFORMULA(IFERROR(VLOOKUP(TRIM(SPLIT(E75, "","")), PRICELIST!C:D, 2, FALSE), 0))))"),0)</f>
        <v>0</v>
      </c>
      <c r="G75" s="22"/>
      <c r="H75" s="17">
        <f t="shared" si="2"/>
        <v>0</v>
      </c>
      <c r="I75" s="19">
        <f t="shared" ca="1" si="1"/>
        <v>0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ht="22.5" customHeight="1">
      <c r="A76" s="14"/>
      <c r="B76" s="15"/>
      <c r="C76" s="15"/>
      <c r="D76" s="15"/>
      <c r="E76" s="17"/>
      <c r="F76" s="18">
        <f ca="1">IFERROR(__xludf.DUMMYFUNCTION("IF(E76="""", 0, SUM(ARRAYFORMULA(IFERROR(VLOOKUP(TRIM(SPLIT(E76, "","")), PRICELIST!C:D, 2, FALSE), 0))))"),0)</f>
        <v>0</v>
      </c>
      <c r="G76" s="22"/>
      <c r="H76" s="17">
        <f t="shared" si="2"/>
        <v>0</v>
      </c>
      <c r="I76" s="19">
        <f t="shared" ca="1" si="1"/>
        <v>0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ht="22.5" customHeight="1">
      <c r="A77" s="14"/>
      <c r="B77" s="15"/>
      <c r="C77" s="15"/>
      <c r="D77" s="15"/>
      <c r="E77" s="17"/>
      <c r="F77" s="18">
        <f ca="1">IFERROR(__xludf.DUMMYFUNCTION("IF(E77="""", 0, SUM(ARRAYFORMULA(IFERROR(VLOOKUP(TRIM(SPLIT(E77, "","")), PRICELIST!C:D, 2, FALSE), 0))))"),0)</f>
        <v>0</v>
      </c>
      <c r="G77" s="22"/>
      <c r="H77" s="17">
        <f t="shared" si="2"/>
        <v>0</v>
      </c>
      <c r="I77" s="19">
        <f t="shared" ca="1" si="1"/>
        <v>0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ht="22.5" customHeight="1">
      <c r="A78" s="14"/>
      <c r="B78" s="15"/>
      <c r="C78" s="15"/>
      <c r="D78" s="15"/>
      <c r="E78" s="17"/>
      <c r="F78" s="18">
        <f ca="1">IFERROR(__xludf.DUMMYFUNCTION("IF(E78="""", 0, SUM(ARRAYFORMULA(IFERROR(VLOOKUP(TRIM(SPLIT(E78, "","")), PRICELIST!C:D, 2, FALSE), 0))))"),0)</f>
        <v>0</v>
      </c>
      <c r="G78" s="22"/>
      <c r="H78" s="17">
        <f t="shared" si="2"/>
        <v>0</v>
      </c>
      <c r="I78" s="19">
        <f t="shared" ca="1" si="1"/>
        <v>0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ht="22.5" customHeight="1">
      <c r="A79" s="14"/>
      <c r="B79" s="15"/>
      <c r="C79" s="15"/>
      <c r="D79" s="15"/>
      <c r="E79" s="17"/>
      <c r="F79" s="18">
        <f ca="1">IFERROR(__xludf.DUMMYFUNCTION("IF(E79="""", 0, SUM(ARRAYFORMULA(IFERROR(VLOOKUP(TRIM(SPLIT(E79, "","")), PRICELIST!C:D, 2, FALSE), 0))))"),0)</f>
        <v>0</v>
      </c>
      <c r="G79" s="22"/>
      <c r="H79" s="17">
        <f t="shared" si="2"/>
        <v>0</v>
      </c>
      <c r="I79" s="19">
        <f t="shared" ca="1" si="1"/>
        <v>0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ht="22.5" customHeight="1">
      <c r="A80" s="14"/>
      <c r="B80" s="15"/>
      <c r="C80" s="15"/>
      <c r="D80" s="15"/>
      <c r="E80" s="17"/>
      <c r="F80" s="18">
        <f ca="1">IFERROR(__xludf.DUMMYFUNCTION("IF(E80="""", 0, SUM(ARRAYFORMULA(IFERROR(VLOOKUP(TRIM(SPLIT(E80, "","")), PRICELIST!C:D, 2, FALSE), 0))))"),0)</f>
        <v>0</v>
      </c>
      <c r="G80" s="22"/>
      <c r="H80" s="17">
        <f t="shared" si="2"/>
        <v>0</v>
      </c>
      <c r="I80" s="19">
        <f t="shared" ca="1" si="1"/>
        <v>0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ht="22.5" customHeight="1">
      <c r="A81" s="14"/>
      <c r="B81" s="15"/>
      <c r="C81" s="15"/>
      <c r="D81" s="15"/>
      <c r="E81" s="17"/>
      <c r="F81" s="18">
        <f ca="1">IFERROR(__xludf.DUMMYFUNCTION("IF(E81="""", 0, SUM(ARRAYFORMULA(IFERROR(VLOOKUP(TRIM(SPLIT(E81, "","")), PRICELIST!C:D, 2, FALSE), 0))))"),0)</f>
        <v>0</v>
      </c>
      <c r="G81" s="22"/>
      <c r="H81" s="17">
        <f t="shared" si="2"/>
        <v>0</v>
      </c>
      <c r="I81" s="19">
        <f t="shared" ca="1" si="1"/>
        <v>0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ht="22.5" customHeight="1">
      <c r="A82" s="14"/>
      <c r="B82" s="15"/>
      <c r="C82" s="15"/>
      <c r="D82" s="15"/>
      <c r="E82" s="17"/>
      <c r="F82" s="18">
        <f ca="1">IFERROR(__xludf.DUMMYFUNCTION("IF(E82="""", 0, SUM(ARRAYFORMULA(IFERROR(VLOOKUP(TRIM(SPLIT(E82, "","")), PRICELIST!C:D, 2, FALSE), 0))))"),0)</f>
        <v>0</v>
      </c>
      <c r="G82" s="22"/>
      <c r="H82" s="17">
        <f t="shared" si="2"/>
        <v>0</v>
      </c>
      <c r="I82" s="19">
        <f t="shared" ca="1" si="1"/>
        <v>0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ht="22.5" customHeight="1">
      <c r="A83" s="14"/>
      <c r="B83" s="15"/>
      <c r="C83" s="15"/>
      <c r="D83" s="15"/>
      <c r="E83" s="17"/>
      <c r="F83" s="18">
        <f ca="1">IFERROR(__xludf.DUMMYFUNCTION("IF(E83="""", 0, SUM(ARRAYFORMULA(IFERROR(VLOOKUP(TRIM(SPLIT(E83, "","")), PRICELIST!C:D, 2, FALSE), 0))))"),0)</f>
        <v>0</v>
      </c>
      <c r="G83" s="22"/>
      <c r="H83" s="17">
        <f t="shared" si="2"/>
        <v>0</v>
      </c>
      <c r="I83" s="19">
        <f t="shared" ca="1" si="1"/>
        <v>0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ht="22.5" customHeight="1">
      <c r="A84" s="14"/>
      <c r="B84" s="15"/>
      <c r="C84" s="15"/>
      <c r="D84" s="15"/>
      <c r="E84" s="17"/>
      <c r="F84" s="18">
        <f ca="1">IFERROR(__xludf.DUMMYFUNCTION("IF(E84="""", 0, SUM(ARRAYFORMULA(IFERROR(VLOOKUP(TRIM(SPLIT(E84, "","")), PRICELIST!C:D, 2, FALSE), 0))))"),0)</f>
        <v>0</v>
      </c>
      <c r="G84" s="22"/>
      <c r="H84" s="17">
        <f t="shared" si="2"/>
        <v>0</v>
      </c>
      <c r="I84" s="19">
        <f t="shared" ca="1" si="1"/>
        <v>0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ht="22.5" customHeight="1">
      <c r="A85" s="14"/>
      <c r="B85" s="15"/>
      <c r="C85" s="15"/>
      <c r="D85" s="15"/>
      <c r="E85" s="17"/>
      <c r="F85" s="18">
        <f ca="1">IFERROR(__xludf.DUMMYFUNCTION("IF(E85="""", 0, SUM(ARRAYFORMULA(IFERROR(VLOOKUP(TRIM(SPLIT(E85, "","")), PRICELIST!C:D, 2, FALSE), 0))))"),0)</f>
        <v>0</v>
      </c>
      <c r="G85" s="22"/>
      <c r="H85" s="17">
        <f t="shared" si="2"/>
        <v>0</v>
      </c>
      <c r="I85" s="19">
        <f t="shared" ca="1" si="1"/>
        <v>0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 ht="22.5" customHeight="1">
      <c r="A86" s="14"/>
      <c r="B86" s="15"/>
      <c r="C86" s="15"/>
      <c r="D86" s="15"/>
      <c r="E86" s="17"/>
      <c r="F86" s="18">
        <f ca="1">IFERROR(__xludf.DUMMYFUNCTION("IF(E86="""", 0, SUM(ARRAYFORMULA(IFERROR(VLOOKUP(TRIM(SPLIT(E86, "","")), PRICELIST!C:D, 2, FALSE), 0))))"),0)</f>
        <v>0</v>
      </c>
      <c r="G86" s="22"/>
      <c r="H86" s="17">
        <f t="shared" si="2"/>
        <v>0</v>
      </c>
      <c r="I86" s="19">
        <f t="shared" ca="1" si="1"/>
        <v>0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 ht="22.5" customHeight="1">
      <c r="A87" s="14"/>
      <c r="B87" s="15"/>
      <c r="C87" s="15"/>
      <c r="D87" s="15"/>
      <c r="E87" s="17"/>
      <c r="F87" s="18">
        <f ca="1">IFERROR(__xludf.DUMMYFUNCTION("IF(E87="""", 0, SUM(ARRAYFORMULA(IFERROR(VLOOKUP(TRIM(SPLIT(E87, "","")), PRICELIST!C:D, 2, FALSE), 0))))"),0)</f>
        <v>0</v>
      </c>
      <c r="G87" s="22"/>
      <c r="H87" s="17">
        <f t="shared" si="2"/>
        <v>0</v>
      </c>
      <c r="I87" s="19">
        <f t="shared" ca="1" si="1"/>
        <v>0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 ht="22.5" customHeight="1">
      <c r="A88" s="14"/>
      <c r="B88" s="15"/>
      <c r="C88" s="15"/>
      <c r="D88" s="15"/>
      <c r="E88" s="17"/>
      <c r="F88" s="18">
        <f ca="1">IFERROR(__xludf.DUMMYFUNCTION("IF(E88="""", 0, SUM(ARRAYFORMULA(IFERROR(VLOOKUP(TRIM(SPLIT(E88, "","")), PRICELIST!C:D, 2, FALSE), 0))))"),0)</f>
        <v>0</v>
      </c>
      <c r="G88" s="22"/>
      <c r="H88" s="17">
        <f t="shared" si="2"/>
        <v>0</v>
      </c>
      <c r="I88" s="19">
        <f t="shared" ca="1" si="1"/>
        <v>0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 ht="22.5" customHeight="1">
      <c r="A89" s="14"/>
      <c r="B89" s="15"/>
      <c r="C89" s="15"/>
      <c r="D89" s="15"/>
      <c r="E89" s="17"/>
      <c r="F89" s="18">
        <f ca="1">IFERROR(__xludf.DUMMYFUNCTION("IF(E89="""", 0, SUM(ARRAYFORMULA(IFERROR(VLOOKUP(TRIM(SPLIT(E89, "","")), PRICELIST!C:D, 2, FALSE), 0))))"),0)</f>
        <v>0</v>
      </c>
      <c r="G89" s="22"/>
      <c r="H89" s="17">
        <f t="shared" si="2"/>
        <v>0</v>
      </c>
      <c r="I89" s="19">
        <f t="shared" ca="1" si="1"/>
        <v>0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 ht="22.5" customHeight="1">
      <c r="A90" s="14"/>
      <c r="B90" s="15"/>
      <c r="C90" s="15"/>
      <c r="D90" s="15"/>
      <c r="E90" s="17"/>
      <c r="F90" s="18">
        <f ca="1">IFERROR(__xludf.DUMMYFUNCTION("IF(E90="""", 0, SUM(ARRAYFORMULA(IFERROR(VLOOKUP(TRIM(SPLIT(E90, "","")), PRICELIST!C:D, 2, FALSE), 0))))"),0)</f>
        <v>0</v>
      </c>
      <c r="G90" s="22"/>
      <c r="H90" s="17">
        <f t="shared" si="2"/>
        <v>0</v>
      </c>
      <c r="I90" s="19">
        <f t="shared" ca="1" si="1"/>
        <v>0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 ht="22.5" customHeight="1">
      <c r="A91" s="14"/>
      <c r="B91" s="15"/>
      <c r="C91" s="15"/>
      <c r="D91" s="15"/>
      <c r="E91" s="17"/>
      <c r="F91" s="18">
        <f ca="1">IFERROR(__xludf.DUMMYFUNCTION("IF(E91="""", 0, SUM(ARRAYFORMULA(IFERROR(VLOOKUP(TRIM(SPLIT(E91, "","")), PRICELIST!C:D, 2, FALSE), 0))))"),0)</f>
        <v>0</v>
      </c>
      <c r="G91" s="22"/>
      <c r="H91" s="17">
        <f t="shared" si="2"/>
        <v>0</v>
      </c>
      <c r="I91" s="19">
        <f t="shared" ca="1" si="1"/>
        <v>0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 ht="22.5" customHeight="1">
      <c r="A92" s="14"/>
      <c r="B92" s="15"/>
      <c r="C92" s="15"/>
      <c r="D92" s="15"/>
      <c r="E92" s="17"/>
      <c r="F92" s="18">
        <f ca="1">IFERROR(__xludf.DUMMYFUNCTION("IF(E92="""", 0, SUM(ARRAYFORMULA(IFERROR(VLOOKUP(TRIM(SPLIT(E92, "","")), PRICELIST!C:D, 2, FALSE), 0))))"),0)</f>
        <v>0</v>
      </c>
      <c r="G92" s="22"/>
      <c r="H92" s="17">
        <f t="shared" si="2"/>
        <v>0</v>
      </c>
      <c r="I92" s="19">
        <f t="shared" ca="1" si="1"/>
        <v>0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spans="1:29" ht="22.5" customHeight="1">
      <c r="A93" s="14"/>
      <c r="B93" s="15"/>
      <c r="C93" s="15"/>
      <c r="D93" s="15"/>
      <c r="E93" s="17"/>
      <c r="F93" s="18">
        <f ca="1">IFERROR(__xludf.DUMMYFUNCTION("IF(E93="""", 0, SUM(ARRAYFORMULA(IFERROR(VLOOKUP(TRIM(SPLIT(E93, "","")), PRICELIST!C:D, 2, FALSE), 0))))"),0)</f>
        <v>0</v>
      </c>
      <c r="G93" s="22"/>
      <c r="H93" s="17">
        <f t="shared" si="2"/>
        <v>0</v>
      </c>
      <c r="I93" s="19">
        <f t="shared" ca="1" si="1"/>
        <v>0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spans="1:29" ht="22.5" customHeight="1">
      <c r="A94" s="14"/>
      <c r="B94" s="15"/>
      <c r="C94" s="15"/>
      <c r="D94" s="15"/>
      <c r="E94" s="17"/>
      <c r="F94" s="18">
        <f ca="1">IFERROR(__xludf.DUMMYFUNCTION("IF(E94="""", 0, SUM(ARRAYFORMULA(IFERROR(VLOOKUP(TRIM(SPLIT(E94, "","")), PRICELIST!C:D, 2, FALSE), 0))))"),0)</f>
        <v>0</v>
      </c>
      <c r="G94" s="22"/>
      <c r="H94" s="17">
        <f t="shared" si="2"/>
        <v>0</v>
      </c>
      <c r="I94" s="19">
        <f t="shared" ca="1" si="1"/>
        <v>0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spans="1:29" ht="22.5" customHeight="1">
      <c r="A95" s="14"/>
      <c r="B95" s="15"/>
      <c r="C95" s="15"/>
      <c r="D95" s="15"/>
      <c r="E95" s="17"/>
      <c r="F95" s="18">
        <f ca="1">IFERROR(__xludf.DUMMYFUNCTION("IF(E95="""", 0, SUM(ARRAYFORMULA(IFERROR(VLOOKUP(TRIM(SPLIT(E95, "","")), PRICELIST!C:D, 2, FALSE), 0))))"),0)</f>
        <v>0</v>
      </c>
      <c r="G95" s="22"/>
      <c r="H95" s="17">
        <f t="shared" si="2"/>
        <v>0</v>
      </c>
      <c r="I95" s="19">
        <f t="shared" ca="1" si="1"/>
        <v>0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 ht="22.5" customHeight="1">
      <c r="A96" s="14"/>
      <c r="B96" s="15"/>
      <c r="C96" s="15"/>
      <c r="D96" s="15"/>
      <c r="E96" s="17"/>
      <c r="F96" s="18">
        <f ca="1">IFERROR(__xludf.DUMMYFUNCTION("IF(E96="""", 0, SUM(ARRAYFORMULA(IFERROR(VLOOKUP(TRIM(SPLIT(E96, "","")), PRICELIST!C:D, 2, FALSE), 0))))"),0)</f>
        <v>0</v>
      </c>
      <c r="G96" s="22"/>
      <c r="H96" s="17">
        <f t="shared" si="2"/>
        <v>0</v>
      </c>
      <c r="I96" s="19">
        <f t="shared" ca="1" si="1"/>
        <v>0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 ht="22.5" customHeight="1">
      <c r="A97" s="14"/>
      <c r="B97" s="15"/>
      <c r="C97" s="15"/>
      <c r="D97" s="15"/>
      <c r="E97" s="17"/>
      <c r="F97" s="18">
        <f ca="1">IFERROR(__xludf.DUMMYFUNCTION("IF(E97="""", 0, SUM(ARRAYFORMULA(IFERROR(VLOOKUP(TRIM(SPLIT(E97, "","")), PRICELIST!C:D, 2, FALSE), 0))))"),0)</f>
        <v>0</v>
      </c>
      <c r="G97" s="22"/>
      <c r="H97" s="17">
        <f t="shared" si="2"/>
        <v>0</v>
      </c>
      <c r="I97" s="19">
        <f t="shared" ca="1" si="1"/>
        <v>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spans="1:29" ht="22.5" customHeight="1">
      <c r="A98" s="14"/>
      <c r="B98" s="15"/>
      <c r="C98" s="15"/>
      <c r="D98" s="15"/>
      <c r="E98" s="17"/>
      <c r="F98" s="18">
        <f ca="1">IFERROR(__xludf.DUMMYFUNCTION("IF(E98="""", 0, SUM(ARRAYFORMULA(IFERROR(VLOOKUP(TRIM(SPLIT(E98, "","")), PRICELIST!C:D, 2, FALSE), 0))))"),0)</f>
        <v>0</v>
      </c>
      <c r="G98" s="22"/>
      <c r="H98" s="17">
        <f t="shared" si="2"/>
        <v>0</v>
      </c>
      <c r="I98" s="19">
        <f t="shared" ca="1" si="1"/>
        <v>0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spans="1:29" ht="22.5" customHeight="1">
      <c r="A99" s="14"/>
      <c r="B99" s="15"/>
      <c r="C99" s="15"/>
      <c r="D99" s="15"/>
      <c r="E99" s="17"/>
      <c r="F99" s="18">
        <f ca="1">IFERROR(__xludf.DUMMYFUNCTION("IF(E99="""", 0, SUM(ARRAYFORMULA(IFERROR(VLOOKUP(TRIM(SPLIT(E99, "","")), PRICELIST!C:D, 2, FALSE), 0))))"),0)</f>
        <v>0</v>
      </c>
      <c r="G99" s="22"/>
      <c r="H99" s="17">
        <f t="shared" si="2"/>
        <v>0</v>
      </c>
      <c r="I99" s="19">
        <f t="shared" ca="1" si="1"/>
        <v>0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spans="1:29" ht="22.5" customHeight="1">
      <c r="A100" s="14"/>
      <c r="B100" s="15"/>
      <c r="C100" s="15"/>
      <c r="D100" s="15"/>
      <c r="E100" s="17"/>
      <c r="F100" s="18">
        <f ca="1">IFERROR(__xludf.DUMMYFUNCTION("IF(E100="""", 0, SUM(ARRAYFORMULA(IFERROR(VLOOKUP(TRIM(SPLIT(E100, "","")), PRICELIST!C:D, 2, FALSE), 0))))"),0)</f>
        <v>0</v>
      </c>
      <c r="G100" s="22"/>
      <c r="H100" s="17">
        <f t="shared" si="2"/>
        <v>0</v>
      </c>
      <c r="I100" s="19">
        <f t="shared" ca="1" si="1"/>
        <v>0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spans="1:29" ht="22.5" customHeight="1">
      <c r="A101" s="14"/>
      <c r="B101" s="15"/>
      <c r="C101" s="15"/>
      <c r="D101" s="15"/>
      <c r="E101" s="17"/>
      <c r="F101" s="18">
        <f ca="1">IFERROR(__xludf.DUMMYFUNCTION("IF(E101="""", 0, SUM(ARRAYFORMULA(IFERROR(VLOOKUP(TRIM(SPLIT(E101, "","")), PRICELIST!C:D, 2, FALSE), 0))))"),0)</f>
        <v>0</v>
      </c>
      <c r="G101" s="22"/>
      <c r="H101" s="17">
        <f t="shared" si="2"/>
        <v>0</v>
      </c>
      <c r="I101" s="19">
        <f t="shared" ca="1" si="1"/>
        <v>0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spans="1:29" ht="22.5" customHeight="1">
      <c r="A102" s="14"/>
      <c r="B102" s="15"/>
      <c r="C102" s="15"/>
      <c r="D102" s="15"/>
      <c r="E102" s="17"/>
      <c r="F102" s="18">
        <f ca="1">IFERROR(__xludf.DUMMYFUNCTION("IF(E102="""", 0, SUM(ARRAYFORMULA(IFERROR(VLOOKUP(TRIM(SPLIT(E102, "","")), PRICELIST!C:D, 2, FALSE), 0))))"),0)</f>
        <v>0</v>
      </c>
      <c r="G102" s="22"/>
      <c r="H102" s="17">
        <f t="shared" si="2"/>
        <v>0</v>
      </c>
      <c r="I102" s="19">
        <f t="shared" ca="1" si="1"/>
        <v>0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spans="1:29" ht="22.5" customHeight="1">
      <c r="A103" s="14"/>
      <c r="B103" s="15"/>
      <c r="C103" s="15"/>
      <c r="D103" s="15"/>
      <c r="E103" s="17"/>
      <c r="F103" s="18">
        <f ca="1">IFERROR(__xludf.DUMMYFUNCTION("IF(E103="""", 0, SUM(ARRAYFORMULA(IFERROR(VLOOKUP(TRIM(SPLIT(E103, "","")), PRICELIST!C:D, 2, FALSE), 0))))"),0)</f>
        <v>0</v>
      </c>
      <c r="G103" s="22"/>
      <c r="H103" s="17">
        <f t="shared" si="2"/>
        <v>0</v>
      </c>
      <c r="I103" s="19">
        <f t="shared" ca="1" si="1"/>
        <v>0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spans="1:29" ht="22.5" customHeight="1">
      <c r="A104" s="14"/>
      <c r="B104" s="15"/>
      <c r="C104" s="15"/>
      <c r="D104" s="15"/>
      <c r="E104" s="17"/>
      <c r="F104" s="18">
        <f ca="1">IFERROR(__xludf.DUMMYFUNCTION("IF(E104="""", 0, SUM(ARRAYFORMULA(IFERROR(VLOOKUP(TRIM(SPLIT(E104, "","")), PRICELIST!C:D, 2, FALSE), 0))))"),0)</f>
        <v>0</v>
      </c>
      <c r="G104" s="22"/>
      <c r="H104" s="17">
        <f t="shared" si="2"/>
        <v>0</v>
      </c>
      <c r="I104" s="19">
        <f t="shared" ca="1" si="1"/>
        <v>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spans="1:29" ht="22.5" customHeight="1">
      <c r="A105" s="14"/>
      <c r="B105" s="15"/>
      <c r="C105" s="15"/>
      <c r="D105" s="15"/>
      <c r="E105" s="17"/>
      <c r="F105" s="18">
        <f ca="1">IFERROR(__xludf.DUMMYFUNCTION("IF(E105="""", 0, SUM(ARRAYFORMULA(IFERROR(VLOOKUP(TRIM(SPLIT(E105, "","")), PRICELIST!C:D, 2, FALSE), 0))))"),0)</f>
        <v>0</v>
      </c>
      <c r="G105" s="22"/>
      <c r="H105" s="17">
        <f t="shared" si="2"/>
        <v>0</v>
      </c>
      <c r="I105" s="19">
        <f t="shared" ca="1" si="1"/>
        <v>0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spans="1:29" ht="22.5" customHeight="1">
      <c r="A106" s="14"/>
      <c r="B106" s="15"/>
      <c r="C106" s="15"/>
      <c r="D106" s="15"/>
      <c r="E106" s="17"/>
      <c r="F106" s="18">
        <f ca="1">IFERROR(__xludf.DUMMYFUNCTION("IF(E106="""", 0, SUM(ARRAYFORMULA(IFERROR(VLOOKUP(TRIM(SPLIT(E106, "","")), PRICELIST!C:D, 2, FALSE), 0))))"),0)</f>
        <v>0</v>
      </c>
      <c r="G106" s="22"/>
      <c r="H106" s="17">
        <f t="shared" si="2"/>
        <v>0</v>
      </c>
      <c r="I106" s="19">
        <f t="shared" ca="1" si="1"/>
        <v>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ht="22.5" customHeight="1">
      <c r="A107" s="14"/>
      <c r="B107" s="15"/>
      <c r="C107" s="15"/>
      <c r="D107" s="15"/>
      <c r="E107" s="17"/>
      <c r="F107" s="18">
        <f ca="1">IFERROR(__xludf.DUMMYFUNCTION("IF(E107="""", 0, SUM(ARRAYFORMULA(IFERROR(VLOOKUP(TRIM(SPLIT(E107, "","")), PRICELIST!C:D, 2, FALSE), 0))))"),0)</f>
        <v>0</v>
      </c>
      <c r="G107" s="22"/>
      <c r="H107" s="17">
        <f t="shared" si="2"/>
        <v>0</v>
      </c>
      <c r="I107" s="19">
        <f t="shared" ca="1" si="1"/>
        <v>0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 ht="22.5" customHeight="1">
      <c r="A108" s="14"/>
      <c r="B108" s="15"/>
      <c r="C108" s="15"/>
      <c r="D108" s="15"/>
      <c r="E108" s="17"/>
      <c r="F108" s="18">
        <f ca="1">IFERROR(__xludf.DUMMYFUNCTION("IF(E108="""", 0, SUM(ARRAYFORMULA(IFERROR(VLOOKUP(TRIM(SPLIT(E108, "","")), PRICELIST!C:D, 2, FALSE), 0))))"),0)</f>
        <v>0</v>
      </c>
      <c r="G108" s="22"/>
      <c r="H108" s="17">
        <f t="shared" si="2"/>
        <v>0</v>
      </c>
      <c r="I108" s="19">
        <f t="shared" ca="1" si="1"/>
        <v>0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1:29" ht="22.5" customHeight="1">
      <c r="A109" s="14"/>
      <c r="B109" s="15"/>
      <c r="C109" s="15"/>
      <c r="D109" s="15"/>
      <c r="E109" s="17"/>
      <c r="F109" s="18">
        <f ca="1">IFERROR(__xludf.DUMMYFUNCTION("IF(E109="""", 0, SUM(ARRAYFORMULA(IFERROR(VLOOKUP(TRIM(SPLIT(E109, "","")), PRICELIST!C:D, 2, FALSE), 0))))"),0)</f>
        <v>0</v>
      </c>
      <c r="G109" s="22"/>
      <c r="H109" s="17">
        <f t="shared" si="2"/>
        <v>0</v>
      </c>
      <c r="I109" s="19">
        <f t="shared" ca="1" si="1"/>
        <v>0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 ht="22.5" customHeight="1">
      <c r="A110" s="14"/>
      <c r="B110" s="15"/>
      <c r="C110" s="15"/>
      <c r="D110" s="15"/>
      <c r="E110" s="17"/>
      <c r="F110" s="18">
        <f ca="1">IFERROR(__xludf.DUMMYFUNCTION("IF(E110="""", 0, SUM(ARRAYFORMULA(IFERROR(VLOOKUP(TRIM(SPLIT(E110, "","")), PRICELIST!C:D, 2, FALSE), 0))))"),0)</f>
        <v>0</v>
      </c>
      <c r="G110" s="22"/>
      <c r="H110" s="17">
        <f t="shared" si="2"/>
        <v>0</v>
      </c>
      <c r="I110" s="19">
        <f t="shared" ca="1" si="1"/>
        <v>0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spans="1:29" ht="22.5" customHeight="1">
      <c r="A111" s="14"/>
      <c r="B111" s="15"/>
      <c r="C111" s="15"/>
      <c r="D111" s="15"/>
      <c r="E111" s="17"/>
      <c r="F111" s="18">
        <f ca="1">IFERROR(__xludf.DUMMYFUNCTION("IF(E111="""", 0, SUM(ARRAYFORMULA(IFERROR(VLOOKUP(TRIM(SPLIT(E111, "","")), PRICELIST!C:D, 2, FALSE), 0))))"),0)</f>
        <v>0</v>
      </c>
      <c r="G111" s="22"/>
      <c r="H111" s="17">
        <f t="shared" si="2"/>
        <v>0</v>
      </c>
      <c r="I111" s="19">
        <f t="shared" ca="1" si="1"/>
        <v>0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spans="1:29" ht="22.5" customHeight="1">
      <c r="A112" s="14"/>
      <c r="B112" s="15"/>
      <c r="C112" s="15"/>
      <c r="D112" s="15"/>
      <c r="E112" s="17"/>
      <c r="F112" s="18">
        <f ca="1">IFERROR(__xludf.DUMMYFUNCTION("IF(E112="""", 0, SUM(ARRAYFORMULA(IFERROR(VLOOKUP(TRIM(SPLIT(E112, "","")), PRICELIST!C:D, 2, FALSE), 0))))"),0)</f>
        <v>0</v>
      </c>
      <c r="G112" s="22"/>
      <c r="H112" s="17">
        <f t="shared" si="2"/>
        <v>0</v>
      </c>
      <c r="I112" s="19">
        <f t="shared" ca="1" si="1"/>
        <v>0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spans="1:29" ht="22.5" customHeight="1">
      <c r="A113" s="14"/>
      <c r="B113" s="15"/>
      <c r="C113" s="15"/>
      <c r="D113" s="15"/>
      <c r="E113" s="17"/>
      <c r="F113" s="18">
        <f ca="1">IFERROR(__xludf.DUMMYFUNCTION("IF(E113="""", 0, SUM(ARRAYFORMULA(IFERROR(VLOOKUP(TRIM(SPLIT(E113, "","")), PRICELIST!C:D, 2, FALSE), 0))))"),0)</f>
        <v>0</v>
      </c>
      <c r="G113" s="22"/>
      <c r="H113" s="17">
        <f t="shared" si="2"/>
        <v>0</v>
      </c>
      <c r="I113" s="19">
        <f t="shared" ca="1" si="1"/>
        <v>0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spans="1:29" ht="22.5" customHeight="1">
      <c r="A114" s="14"/>
      <c r="B114" s="15"/>
      <c r="C114" s="15"/>
      <c r="D114" s="15"/>
      <c r="E114" s="17"/>
      <c r="F114" s="18">
        <f ca="1">IFERROR(__xludf.DUMMYFUNCTION("IF(E114="""", 0, SUM(ARRAYFORMULA(IFERROR(VLOOKUP(TRIM(SPLIT(E114, "","")), PRICELIST!C:D, 2, FALSE), 0))))"),0)</f>
        <v>0</v>
      </c>
      <c r="G114" s="22"/>
      <c r="H114" s="17">
        <f t="shared" si="2"/>
        <v>0</v>
      </c>
      <c r="I114" s="19">
        <f t="shared" ca="1" si="1"/>
        <v>0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spans="1:29" ht="22.5" customHeight="1">
      <c r="A115" s="14"/>
      <c r="B115" s="15"/>
      <c r="C115" s="15"/>
      <c r="D115" s="15"/>
      <c r="E115" s="17"/>
      <c r="F115" s="18">
        <f ca="1">IFERROR(__xludf.DUMMYFUNCTION("IF(E115="""", 0, SUM(ARRAYFORMULA(IFERROR(VLOOKUP(TRIM(SPLIT(E115, "","")), PRICELIST!C:D, 2, FALSE), 0))))"),0)</f>
        <v>0</v>
      </c>
      <c r="G115" s="22"/>
      <c r="H115" s="17">
        <f t="shared" si="2"/>
        <v>0</v>
      </c>
      <c r="I115" s="19">
        <f t="shared" ca="1" si="1"/>
        <v>0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spans="1:29" ht="22.5" customHeight="1">
      <c r="A116" s="14"/>
      <c r="B116" s="15"/>
      <c r="C116" s="15"/>
      <c r="D116" s="15"/>
      <c r="E116" s="17"/>
      <c r="F116" s="18">
        <f ca="1">IFERROR(__xludf.DUMMYFUNCTION("IF(E116="""", 0, SUM(ARRAYFORMULA(IFERROR(VLOOKUP(TRIM(SPLIT(E116, "","")), PRICELIST!C:D, 2, FALSE), 0))))"),0)</f>
        <v>0</v>
      </c>
      <c r="G116" s="22"/>
      <c r="H116" s="17">
        <f t="shared" si="2"/>
        <v>0</v>
      </c>
      <c r="I116" s="19">
        <f t="shared" ca="1" si="1"/>
        <v>0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spans="1:29" ht="22.5" customHeight="1">
      <c r="A117" s="14"/>
      <c r="B117" s="15"/>
      <c r="C117" s="15"/>
      <c r="D117" s="15"/>
      <c r="E117" s="17"/>
      <c r="F117" s="18">
        <f ca="1">IFERROR(__xludf.DUMMYFUNCTION("IF(E117="""", 0, SUM(ARRAYFORMULA(IFERROR(VLOOKUP(TRIM(SPLIT(E117, "","")), PRICELIST!C:D, 2, FALSE), 0))))"),0)</f>
        <v>0</v>
      </c>
      <c r="G117" s="22"/>
      <c r="H117" s="17">
        <f t="shared" si="2"/>
        <v>0</v>
      </c>
      <c r="I117" s="19">
        <f t="shared" ca="1" si="1"/>
        <v>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spans="1:29" ht="22.5" customHeight="1">
      <c r="A118" s="14"/>
      <c r="B118" s="15"/>
      <c r="C118" s="15"/>
      <c r="D118" s="15"/>
      <c r="E118" s="17"/>
      <c r="F118" s="18">
        <f ca="1">IFERROR(__xludf.DUMMYFUNCTION("IF(E118="""", 0, SUM(ARRAYFORMULA(IFERROR(VLOOKUP(TRIM(SPLIT(E118, "","")), PRICELIST!C:D, 2, FALSE), 0))))"),0)</f>
        <v>0</v>
      </c>
      <c r="G118" s="22"/>
      <c r="H118" s="17">
        <f t="shared" si="2"/>
        <v>0</v>
      </c>
      <c r="I118" s="19">
        <f t="shared" ca="1" si="1"/>
        <v>0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spans="1:29" ht="22.5" customHeight="1">
      <c r="A119" s="14"/>
      <c r="B119" s="15"/>
      <c r="C119" s="15"/>
      <c r="D119" s="15"/>
      <c r="E119" s="17"/>
      <c r="F119" s="18">
        <f ca="1">IFERROR(__xludf.DUMMYFUNCTION("IF(E119="""", 0, SUM(ARRAYFORMULA(IFERROR(VLOOKUP(TRIM(SPLIT(E119, "","")), PRICELIST!C:D, 2, FALSE), 0))))"),0)</f>
        <v>0</v>
      </c>
      <c r="G119" s="22"/>
      <c r="H119" s="17">
        <f t="shared" si="2"/>
        <v>0</v>
      </c>
      <c r="I119" s="19">
        <f t="shared" ca="1" si="1"/>
        <v>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spans="1:29" ht="22.5" customHeight="1">
      <c r="A120" s="14"/>
      <c r="B120" s="15"/>
      <c r="C120" s="15"/>
      <c r="D120" s="15"/>
      <c r="E120" s="17"/>
      <c r="F120" s="18">
        <f ca="1">IFERROR(__xludf.DUMMYFUNCTION("IF(E120="""", 0, SUM(ARRAYFORMULA(IFERROR(VLOOKUP(TRIM(SPLIT(E120, "","")), PRICELIST!C:D, 2, FALSE), 0))))"),0)</f>
        <v>0</v>
      </c>
      <c r="G120" s="22"/>
      <c r="H120" s="17">
        <f t="shared" si="2"/>
        <v>0</v>
      </c>
      <c r="I120" s="19">
        <f t="shared" ca="1" si="1"/>
        <v>0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ht="22.5" customHeight="1">
      <c r="A121" s="14"/>
      <c r="B121" s="15"/>
      <c r="C121" s="15"/>
      <c r="D121" s="15"/>
      <c r="E121" s="17"/>
      <c r="F121" s="18">
        <f ca="1">IFERROR(__xludf.DUMMYFUNCTION("IF(E121="""", 0, SUM(ARRAYFORMULA(IFERROR(VLOOKUP(TRIM(SPLIT(E121, "","")), PRICELIST!C:D, 2, FALSE), 0))))"),0)</f>
        <v>0</v>
      </c>
      <c r="G121" s="22"/>
      <c r="H121" s="17">
        <f t="shared" si="2"/>
        <v>0</v>
      </c>
      <c r="I121" s="19">
        <f t="shared" ca="1" si="1"/>
        <v>0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spans="1:29" ht="22.5" customHeight="1">
      <c r="A122" s="14"/>
      <c r="B122" s="15"/>
      <c r="C122" s="15"/>
      <c r="D122" s="15"/>
      <c r="E122" s="17"/>
      <c r="F122" s="18">
        <f ca="1">IFERROR(__xludf.DUMMYFUNCTION("IF(E122="""", 0, SUM(ARRAYFORMULA(IFERROR(VLOOKUP(TRIM(SPLIT(E122, "","")), PRICELIST!C:D, 2, FALSE), 0))))"),0)</f>
        <v>0</v>
      </c>
      <c r="G122" s="22"/>
      <c r="H122" s="17">
        <f t="shared" si="2"/>
        <v>0</v>
      </c>
      <c r="I122" s="19">
        <f t="shared" ca="1" si="1"/>
        <v>0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spans="1:29" ht="22.5" customHeight="1">
      <c r="A123" s="14"/>
      <c r="B123" s="15"/>
      <c r="C123" s="15"/>
      <c r="D123" s="15"/>
      <c r="E123" s="17"/>
      <c r="F123" s="18">
        <f ca="1">IFERROR(__xludf.DUMMYFUNCTION("IF(E123="""", 0, SUM(ARRAYFORMULA(IFERROR(VLOOKUP(TRIM(SPLIT(E123, "","")), PRICELIST!C:D, 2, FALSE), 0))))"),0)</f>
        <v>0</v>
      </c>
      <c r="G123" s="22"/>
      <c r="H123" s="17">
        <f t="shared" si="2"/>
        <v>0</v>
      </c>
      <c r="I123" s="19">
        <f t="shared" ca="1" si="1"/>
        <v>0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22.5" customHeight="1">
      <c r="A124" s="14"/>
      <c r="B124" s="15"/>
      <c r="C124" s="15"/>
      <c r="D124" s="15"/>
      <c r="E124" s="17"/>
      <c r="F124" s="18">
        <f ca="1">IFERROR(__xludf.DUMMYFUNCTION("IF(E124="""", 0, SUM(ARRAYFORMULA(IFERROR(VLOOKUP(TRIM(SPLIT(E124, "","")), PRICELIST!C:D, 2, FALSE), 0))))"),0)</f>
        <v>0</v>
      </c>
      <c r="G124" s="22"/>
      <c r="H124" s="17">
        <f t="shared" si="2"/>
        <v>0</v>
      </c>
      <c r="I124" s="19">
        <f t="shared" ca="1" si="1"/>
        <v>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spans="1:29" ht="22.5" customHeight="1">
      <c r="A125" s="14"/>
      <c r="B125" s="15"/>
      <c r="C125" s="15"/>
      <c r="D125" s="15"/>
      <c r="E125" s="17"/>
      <c r="F125" s="18">
        <f ca="1">IFERROR(__xludf.DUMMYFUNCTION("IF(E125="""", 0, SUM(ARRAYFORMULA(IFERROR(VLOOKUP(TRIM(SPLIT(E125, "","")), PRICELIST!C:D, 2, FALSE), 0))))"),0)</f>
        <v>0</v>
      </c>
      <c r="G125" s="22"/>
      <c r="H125" s="17">
        <f t="shared" si="2"/>
        <v>0</v>
      </c>
      <c r="I125" s="19">
        <f t="shared" ca="1" si="1"/>
        <v>0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spans="1:29" ht="22.5" customHeight="1">
      <c r="A126" s="14"/>
      <c r="B126" s="15"/>
      <c r="C126" s="15"/>
      <c r="D126" s="15"/>
      <c r="E126" s="17"/>
      <c r="F126" s="18">
        <f ca="1">IFERROR(__xludf.DUMMYFUNCTION("IF(E126="""", 0, SUM(ARRAYFORMULA(IFERROR(VLOOKUP(TRIM(SPLIT(E126, "","")), PRICELIST!C:D, 2, FALSE), 0))))"),0)</f>
        <v>0</v>
      </c>
      <c r="G126" s="22"/>
      <c r="H126" s="17">
        <f t="shared" si="2"/>
        <v>0</v>
      </c>
      <c r="I126" s="19">
        <f t="shared" ca="1" si="1"/>
        <v>0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spans="1:29" ht="22.5" customHeight="1">
      <c r="A127" s="14"/>
      <c r="B127" s="15"/>
      <c r="C127" s="15"/>
      <c r="D127" s="15"/>
      <c r="E127" s="17"/>
      <c r="F127" s="18">
        <f ca="1">IFERROR(__xludf.DUMMYFUNCTION("IF(E127="""", 0, SUM(ARRAYFORMULA(IFERROR(VLOOKUP(TRIM(SPLIT(E127, "","")), PRICELIST!C:D, 2, FALSE), 0))))"),0)</f>
        <v>0</v>
      </c>
      <c r="G127" s="22"/>
      <c r="H127" s="17">
        <f t="shared" si="2"/>
        <v>0</v>
      </c>
      <c r="I127" s="19">
        <f t="shared" ca="1" si="1"/>
        <v>0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spans="1:29" ht="22.5" customHeight="1">
      <c r="A128" s="14"/>
      <c r="B128" s="15"/>
      <c r="C128" s="15"/>
      <c r="D128" s="15"/>
      <c r="E128" s="17"/>
      <c r="F128" s="18">
        <f ca="1">IFERROR(__xludf.DUMMYFUNCTION("IF(E128="""", 0, SUM(ARRAYFORMULA(IFERROR(VLOOKUP(TRIM(SPLIT(E128, "","")), PRICELIST!C:D, 2, FALSE), 0))))"),0)</f>
        <v>0</v>
      </c>
      <c r="G128" s="22"/>
      <c r="H128" s="17">
        <f t="shared" si="2"/>
        <v>0</v>
      </c>
      <c r="I128" s="19">
        <f t="shared" ca="1" si="1"/>
        <v>0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spans="1:29" ht="22.5" customHeight="1">
      <c r="A129" s="14"/>
      <c r="B129" s="15"/>
      <c r="C129" s="15"/>
      <c r="D129" s="15"/>
      <c r="E129" s="17"/>
      <c r="F129" s="18">
        <f ca="1">IFERROR(__xludf.DUMMYFUNCTION("IF(E129="""", 0, SUM(ARRAYFORMULA(IFERROR(VLOOKUP(TRIM(SPLIT(E129, "","")), PRICELIST!C:D, 2, FALSE), 0))))"),0)</f>
        <v>0</v>
      </c>
      <c r="G129" s="22"/>
      <c r="H129" s="17">
        <f t="shared" si="2"/>
        <v>0</v>
      </c>
      <c r="I129" s="19">
        <f t="shared" ca="1" si="1"/>
        <v>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spans="1:29" ht="22.5" customHeight="1">
      <c r="A130" s="14"/>
      <c r="B130" s="15"/>
      <c r="C130" s="15"/>
      <c r="D130" s="15"/>
      <c r="E130" s="17"/>
      <c r="F130" s="18">
        <f ca="1">IFERROR(__xludf.DUMMYFUNCTION("IF(E130="""", 0, SUM(ARRAYFORMULA(IFERROR(VLOOKUP(TRIM(SPLIT(E130, "","")), PRICELIST!C:D, 2, FALSE), 0))))"),0)</f>
        <v>0</v>
      </c>
      <c r="G130" s="22"/>
      <c r="H130" s="17">
        <f t="shared" si="2"/>
        <v>0</v>
      </c>
      <c r="I130" s="19">
        <f t="shared" ca="1" si="1"/>
        <v>0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spans="1:29" ht="22.5" customHeight="1">
      <c r="A131" s="14"/>
      <c r="B131" s="15"/>
      <c r="C131" s="15"/>
      <c r="D131" s="15"/>
      <c r="E131" s="17"/>
      <c r="F131" s="18">
        <f ca="1">IFERROR(__xludf.DUMMYFUNCTION("IF(E131="""", 0, SUM(ARRAYFORMULA(IFERROR(VLOOKUP(TRIM(SPLIT(E131, "","")), PRICELIST!C:D, 2, FALSE), 0))))"),0)</f>
        <v>0</v>
      </c>
      <c r="G131" s="22"/>
      <c r="H131" s="17">
        <f t="shared" si="2"/>
        <v>0</v>
      </c>
      <c r="I131" s="19">
        <f t="shared" ca="1" si="1"/>
        <v>0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 ht="22.5" customHeight="1">
      <c r="A132" s="14"/>
      <c r="B132" s="15"/>
      <c r="C132" s="15"/>
      <c r="D132" s="15"/>
      <c r="E132" s="17"/>
      <c r="F132" s="18">
        <f ca="1">IFERROR(__xludf.DUMMYFUNCTION("IF(E132="""", 0, SUM(ARRAYFORMULA(IFERROR(VLOOKUP(TRIM(SPLIT(E132, "","")), PRICELIST!C:D, 2, FALSE), 0))))"),0)</f>
        <v>0</v>
      </c>
      <c r="G132" s="22"/>
      <c r="H132" s="17">
        <f t="shared" si="2"/>
        <v>0</v>
      </c>
      <c r="I132" s="19">
        <f t="shared" ca="1" si="1"/>
        <v>0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spans="1:29" ht="22.5" customHeight="1">
      <c r="A133" s="14"/>
      <c r="B133" s="15"/>
      <c r="C133" s="15"/>
      <c r="D133" s="15"/>
      <c r="E133" s="17"/>
      <c r="F133" s="18">
        <f ca="1">IFERROR(__xludf.DUMMYFUNCTION("IF(E133="""", 0, SUM(ARRAYFORMULA(IFERROR(VLOOKUP(TRIM(SPLIT(E133, "","")), PRICELIST!C:D, 2, FALSE), 0))))"),0)</f>
        <v>0</v>
      </c>
      <c r="G133" s="22"/>
      <c r="H133" s="17">
        <f t="shared" si="2"/>
        <v>0</v>
      </c>
      <c r="I133" s="19">
        <f t="shared" ca="1" si="1"/>
        <v>0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spans="1:29" ht="22.5" customHeight="1">
      <c r="A134" s="14"/>
      <c r="B134" s="15"/>
      <c r="C134" s="15"/>
      <c r="D134" s="15"/>
      <c r="E134" s="17"/>
      <c r="F134" s="18">
        <f ca="1">IFERROR(__xludf.DUMMYFUNCTION("IF(E134="""", 0, SUM(ARRAYFORMULA(IFERROR(VLOOKUP(TRIM(SPLIT(E134, "","")), PRICELIST!C:D, 2, FALSE), 0))))"),0)</f>
        <v>0</v>
      </c>
      <c r="G134" s="22"/>
      <c r="H134" s="17">
        <f t="shared" si="2"/>
        <v>0</v>
      </c>
      <c r="I134" s="19">
        <f t="shared" ca="1" si="1"/>
        <v>0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spans="1:29" ht="22.5" customHeight="1">
      <c r="A135" s="14"/>
      <c r="B135" s="15"/>
      <c r="C135" s="15"/>
      <c r="D135" s="15"/>
      <c r="E135" s="17"/>
      <c r="F135" s="18">
        <f ca="1">IFERROR(__xludf.DUMMYFUNCTION("IF(E135="""", 0, SUM(ARRAYFORMULA(IFERROR(VLOOKUP(TRIM(SPLIT(E135, "","")), PRICELIST!C:D, 2, FALSE), 0))))"),0)</f>
        <v>0</v>
      </c>
      <c r="G135" s="22"/>
      <c r="H135" s="17">
        <f t="shared" si="2"/>
        <v>0</v>
      </c>
      <c r="I135" s="19">
        <f t="shared" ca="1" si="1"/>
        <v>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ht="22.5" customHeight="1">
      <c r="A136" s="14"/>
      <c r="B136" s="15"/>
      <c r="C136" s="15"/>
      <c r="D136" s="15"/>
      <c r="E136" s="17"/>
      <c r="F136" s="18">
        <f ca="1">IFERROR(__xludf.DUMMYFUNCTION("IF(E136="""", 0, SUM(ARRAYFORMULA(IFERROR(VLOOKUP(TRIM(SPLIT(E136, "","")), PRICELIST!C:D, 2, FALSE), 0))))"),0)</f>
        <v>0</v>
      </c>
      <c r="G136" s="22"/>
      <c r="H136" s="17">
        <f t="shared" si="2"/>
        <v>0</v>
      </c>
      <c r="I136" s="19">
        <f t="shared" ca="1" si="1"/>
        <v>0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ht="22.5" customHeight="1">
      <c r="A137" s="14"/>
      <c r="B137" s="15"/>
      <c r="C137" s="15"/>
      <c r="D137" s="15"/>
      <c r="E137" s="17"/>
      <c r="F137" s="18">
        <f ca="1">IFERROR(__xludf.DUMMYFUNCTION("IF(E137="""", 0, SUM(ARRAYFORMULA(IFERROR(VLOOKUP(TRIM(SPLIT(E137, "","")), PRICELIST!C:D, 2, FALSE), 0))))"),0)</f>
        <v>0</v>
      </c>
      <c r="G137" s="22"/>
      <c r="H137" s="17">
        <f t="shared" si="2"/>
        <v>0</v>
      </c>
      <c r="I137" s="19">
        <f t="shared" ca="1" si="1"/>
        <v>0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ht="22.5" customHeight="1">
      <c r="A138" s="14"/>
      <c r="B138" s="15"/>
      <c r="C138" s="15"/>
      <c r="D138" s="15"/>
      <c r="E138" s="17"/>
      <c r="F138" s="18">
        <f ca="1">IFERROR(__xludf.DUMMYFUNCTION("IF(E138="""", 0, SUM(ARRAYFORMULA(IFERROR(VLOOKUP(TRIM(SPLIT(E138, "","")), PRICELIST!C:D, 2, FALSE), 0))))"),0)</f>
        <v>0</v>
      </c>
      <c r="G138" s="22"/>
      <c r="H138" s="17">
        <f t="shared" si="2"/>
        <v>0</v>
      </c>
      <c r="I138" s="19">
        <f t="shared" ca="1" si="1"/>
        <v>0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ht="22.5" customHeight="1">
      <c r="A139" s="14"/>
      <c r="B139" s="15"/>
      <c r="C139" s="15"/>
      <c r="D139" s="15"/>
      <c r="E139" s="17"/>
      <c r="F139" s="18">
        <f ca="1">IFERROR(__xludf.DUMMYFUNCTION("IF(E139="""", 0, SUM(ARRAYFORMULA(IFERROR(VLOOKUP(TRIM(SPLIT(E139, "","")), PRICELIST!C:D, 2, FALSE), 0))))"),0)</f>
        <v>0</v>
      </c>
      <c r="G139" s="22"/>
      <c r="H139" s="17">
        <f t="shared" si="2"/>
        <v>0</v>
      </c>
      <c r="I139" s="19">
        <f t="shared" ca="1" si="1"/>
        <v>0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ht="22.5" customHeight="1">
      <c r="A140" s="14"/>
      <c r="B140" s="15"/>
      <c r="C140" s="15"/>
      <c r="D140" s="15"/>
      <c r="E140" s="17"/>
      <c r="F140" s="18">
        <f ca="1">IFERROR(__xludf.DUMMYFUNCTION("IF(E140="""", 0, SUM(ARRAYFORMULA(IFERROR(VLOOKUP(TRIM(SPLIT(E140, "","")), PRICELIST!C:D, 2, FALSE), 0))))"),0)</f>
        <v>0</v>
      </c>
      <c r="G140" s="22"/>
      <c r="H140" s="17">
        <f t="shared" si="2"/>
        <v>0</v>
      </c>
      <c r="I140" s="19">
        <f t="shared" ca="1" si="1"/>
        <v>0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ht="22.5" customHeight="1">
      <c r="A141" s="14"/>
      <c r="B141" s="15"/>
      <c r="C141" s="15"/>
      <c r="D141" s="15"/>
      <c r="E141" s="17"/>
      <c r="F141" s="18">
        <f ca="1">IFERROR(__xludf.DUMMYFUNCTION("IF(E141="""", 0, SUM(ARRAYFORMULA(IFERROR(VLOOKUP(TRIM(SPLIT(E141, "","")), PRICELIST!C:D, 2, FALSE), 0))))"),0)</f>
        <v>0</v>
      </c>
      <c r="G141" s="22"/>
      <c r="H141" s="17">
        <f t="shared" si="2"/>
        <v>0</v>
      </c>
      <c r="I141" s="19">
        <f t="shared" ca="1" si="1"/>
        <v>0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ht="22.5" customHeight="1">
      <c r="A142" s="14"/>
      <c r="B142" s="15"/>
      <c r="C142" s="15"/>
      <c r="D142" s="15"/>
      <c r="E142" s="17"/>
      <c r="F142" s="18">
        <f ca="1">IFERROR(__xludf.DUMMYFUNCTION("IF(E142="""", 0, SUM(ARRAYFORMULA(IFERROR(VLOOKUP(TRIM(SPLIT(E142, "","")), PRICELIST!C:D, 2, FALSE), 0))))"),0)</f>
        <v>0</v>
      </c>
      <c r="G142" s="22"/>
      <c r="H142" s="17">
        <f t="shared" si="2"/>
        <v>0</v>
      </c>
      <c r="I142" s="19">
        <f t="shared" ca="1" si="1"/>
        <v>0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ht="22.5" customHeight="1">
      <c r="A143" s="14"/>
      <c r="B143" s="15"/>
      <c r="C143" s="15"/>
      <c r="D143" s="15"/>
      <c r="E143" s="17"/>
      <c r="F143" s="18">
        <f ca="1">IFERROR(__xludf.DUMMYFUNCTION("IF(E143="""", 0, SUM(ARRAYFORMULA(IFERROR(VLOOKUP(TRIM(SPLIT(E143, "","")), PRICELIST!C:D, 2, FALSE), 0))))"),0)</f>
        <v>0</v>
      </c>
      <c r="G143" s="22"/>
      <c r="H143" s="17">
        <f t="shared" si="2"/>
        <v>0</v>
      </c>
      <c r="I143" s="19">
        <f t="shared" ca="1" si="1"/>
        <v>0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ht="22.5" customHeight="1">
      <c r="A144" s="14"/>
      <c r="B144" s="15"/>
      <c r="C144" s="15"/>
      <c r="D144" s="15"/>
      <c r="E144" s="17"/>
      <c r="F144" s="18">
        <f ca="1">IFERROR(__xludf.DUMMYFUNCTION("IF(E144="""", 0, SUM(ARRAYFORMULA(IFERROR(VLOOKUP(TRIM(SPLIT(E144, "","")), PRICELIST!C:D, 2, FALSE), 0))))"),0)</f>
        <v>0</v>
      </c>
      <c r="G144" s="22"/>
      <c r="H144" s="17">
        <f t="shared" si="2"/>
        <v>0</v>
      </c>
      <c r="I144" s="19">
        <f t="shared" ca="1" si="1"/>
        <v>0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ht="22.5" customHeight="1">
      <c r="A145" s="14"/>
      <c r="B145" s="15"/>
      <c r="C145" s="15"/>
      <c r="D145" s="15"/>
      <c r="E145" s="17"/>
      <c r="F145" s="18">
        <f ca="1">IFERROR(__xludf.DUMMYFUNCTION("IF(E145="""", 0, SUM(ARRAYFORMULA(IFERROR(VLOOKUP(TRIM(SPLIT(E145, "","")), PRICELIST!C:D, 2, FALSE), 0))))"),0)</f>
        <v>0</v>
      </c>
      <c r="G145" s="22"/>
      <c r="H145" s="17">
        <f t="shared" si="2"/>
        <v>0</v>
      </c>
      <c r="I145" s="19">
        <f t="shared" ca="1" si="1"/>
        <v>0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ht="22.5" customHeight="1">
      <c r="A146" s="14"/>
      <c r="B146" s="15"/>
      <c r="C146" s="15"/>
      <c r="D146" s="15"/>
      <c r="E146" s="17"/>
      <c r="F146" s="18">
        <f ca="1">IFERROR(__xludf.DUMMYFUNCTION("IF(E146="""", 0, SUM(ARRAYFORMULA(IFERROR(VLOOKUP(TRIM(SPLIT(E146, "","")), PRICELIST!C:D, 2, FALSE), 0))))"),0)</f>
        <v>0</v>
      </c>
      <c r="G146" s="22"/>
      <c r="H146" s="17">
        <f t="shared" si="2"/>
        <v>0</v>
      </c>
      <c r="I146" s="19">
        <f t="shared" ca="1" si="1"/>
        <v>0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ht="22.5" customHeight="1">
      <c r="A147" s="14"/>
      <c r="B147" s="15"/>
      <c r="C147" s="15"/>
      <c r="D147" s="15"/>
      <c r="E147" s="17"/>
      <c r="F147" s="18">
        <f ca="1">IFERROR(__xludf.DUMMYFUNCTION("IF(E147="""", 0, SUM(ARRAYFORMULA(IFERROR(VLOOKUP(TRIM(SPLIT(E147, "","")), PRICELIST!C:D, 2, FALSE), 0))))"),0)</f>
        <v>0</v>
      </c>
      <c r="G147" s="22"/>
      <c r="H147" s="17">
        <f t="shared" si="2"/>
        <v>0</v>
      </c>
      <c r="I147" s="19">
        <f t="shared" ca="1" si="1"/>
        <v>0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ht="22.5" customHeight="1">
      <c r="A148" s="14"/>
      <c r="B148" s="15"/>
      <c r="C148" s="15"/>
      <c r="D148" s="15"/>
      <c r="E148" s="17"/>
      <c r="F148" s="18">
        <f ca="1">IFERROR(__xludf.DUMMYFUNCTION("IF(E148="""", 0, SUM(ARRAYFORMULA(IFERROR(VLOOKUP(TRIM(SPLIT(E148, "","")), PRICELIST!C:D, 2, FALSE), 0))))"),0)</f>
        <v>0</v>
      </c>
      <c r="G148" s="22"/>
      <c r="H148" s="17">
        <f t="shared" si="2"/>
        <v>0</v>
      </c>
      <c r="I148" s="19">
        <f t="shared" ca="1" si="1"/>
        <v>0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ht="22.5" customHeight="1">
      <c r="A149" s="14"/>
      <c r="B149" s="15"/>
      <c r="C149" s="15"/>
      <c r="D149" s="15"/>
      <c r="E149" s="17"/>
      <c r="F149" s="18">
        <f ca="1">IFERROR(__xludf.DUMMYFUNCTION("IF(E149="""", 0, SUM(ARRAYFORMULA(IFERROR(VLOOKUP(TRIM(SPLIT(E149, "","")), PRICELIST!C:D, 2, FALSE), 0))))"),0)</f>
        <v>0</v>
      </c>
      <c r="G149" s="22"/>
      <c r="H149" s="17">
        <f t="shared" si="2"/>
        <v>0</v>
      </c>
      <c r="I149" s="19">
        <f t="shared" ca="1" si="1"/>
        <v>0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ht="22.5" customHeight="1">
      <c r="A150" s="14"/>
      <c r="B150" s="15"/>
      <c r="C150" s="15"/>
      <c r="D150" s="15"/>
      <c r="E150" s="17"/>
      <c r="F150" s="18">
        <f ca="1">IFERROR(__xludf.DUMMYFUNCTION("IF(E150="""", 0, SUM(ARRAYFORMULA(IFERROR(VLOOKUP(TRIM(SPLIT(E150, "","")), PRICELIST!C:D, 2, FALSE), 0))))"),0)</f>
        <v>0</v>
      </c>
      <c r="G150" s="22"/>
      <c r="H150" s="17">
        <f t="shared" si="2"/>
        <v>0</v>
      </c>
      <c r="I150" s="19">
        <f t="shared" ca="1" si="1"/>
        <v>0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ht="22.5" customHeight="1">
      <c r="A151" s="14"/>
      <c r="B151" s="15"/>
      <c r="C151" s="15"/>
      <c r="D151" s="15"/>
      <c r="E151" s="17"/>
      <c r="F151" s="18">
        <f ca="1">IFERROR(__xludf.DUMMYFUNCTION("IF(E151="""", 0, SUM(ARRAYFORMULA(IFERROR(VLOOKUP(TRIM(SPLIT(E151, "","")), PRICELIST!C:D, 2, FALSE), 0))))"),0)</f>
        <v>0</v>
      </c>
      <c r="G151" s="22"/>
      <c r="H151" s="17">
        <f t="shared" si="2"/>
        <v>0</v>
      </c>
      <c r="I151" s="19">
        <f t="shared" ca="1" si="1"/>
        <v>0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ht="22.5" customHeight="1">
      <c r="A152" s="14"/>
      <c r="B152" s="15"/>
      <c r="C152" s="15"/>
      <c r="D152" s="15"/>
      <c r="E152" s="17"/>
      <c r="F152" s="18">
        <f ca="1">IFERROR(__xludf.DUMMYFUNCTION("IF(E152="""", 0, SUM(ARRAYFORMULA(IFERROR(VLOOKUP(TRIM(SPLIT(E152, "","")), PRICELIST!C:D, 2, FALSE), 0))))"),0)</f>
        <v>0</v>
      </c>
      <c r="G152" s="22"/>
      <c r="H152" s="17">
        <f t="shared" si="2"/>
        <v>0</v>
      </c>
      <c r="I152" s="19">
        <f t="shared" ca="1" si="1"/>
        <v>0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ht="22.5" customHeight="1">
      <c r="A153" s="14"/>
      <c r="B153" s="15"/>
      <c r="C153" s="15"/>
      <c r="D153" s="15"/>
      <c r="E153" s="17"/>
      <c r="F153" s="18">
        <f ca="1">IFERROR(__xludf.DUMMYFUNCTION("IF(E153="""", 0, SUM(ARRAYFORMULA(IFERROR(VLOOKUP(TRIM(SPLIT(E153, "","")), PRICELIST!C:D, 2, FALSE), 0))))"),0)</f>
        <v>0</v>
      </c>
      <c r="G153" s="22"/>
      <c r="H153" s="17">
        <f t="shared" si="2"/>
        <v>0</v>
      </c>
      <c r="I153" s="19">
        <f t="shared" ca="1" si="1"/>
        <v>0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ht="22.5" customHeight="1">
      <c r="A154" s="14"/>
      <c r="B154" s="15"/>
      <c r="C154" s="15"/>
      <c r="D154" s="15"/>
      <c r="E154" s="17"/>
      <c r="F154" s="18">
        <f ca="1">IFERROR(__xludf.DUMMYFUNCTION("IF(E154="""", 0, SUM(ARRAYFORMULA(IFERROR(VLOOKUP(TRIM(SPLIT(E154, "","")), PRICELIST!C:D, 2, FALSE), 0))))"),0)</f>
        <v>0</v>
      </c>
      <c r="G154" s="22"/>
      <c r="H154" s="17">
        <f t="shared" si="2"/>
        <v>0</v>
      </c>
      <c r="I154" s="19">
        <f t="shared" ca="1" si="1"/>
        <v>0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ht="22.5" customHeight="1">
      <c r="A155" s="14"/>
      <c r="B155" s="15"/>
      <c r="C155" s="15"/>
      <c r="D155" s="15"/>
      <c r="E155" s="17"/>
      <c r="F155" s="18">
        <f ca="1">IFERROR(__xludf.DUMMYFUNCTION("IF(E155="""", 0, SUM(ARRAYFORMULA(IFERROR(VLOOKUP(TRIM(SPLIT(E155, "","")), PRICELIST!C:D, 2, FALSE), 0))))"),0)</f>
        <v>0</v>
      </c>
      <c r="G155" s="22"/>
      <c r="H155" s="17">
        <f t="shared" si="2"/>
        <v>0</v>
      </c>
      <c r="I155" s="19">
        <f t="shared" ca="1" si="1"/>
        <v>0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ht="22.5" customHeight="1">
      <c r="A156" s="14"/>
      <c r="B156" s="15"/>
      <c r="C156" s="15"/>
      <c r="D156" s="15"/>
      <c r="E156" s="17"/>
      <c r="F156" s="18">
        <f ca="1">IFERROR(__xludf.DUMMYFUNCTION("IF(E156="""", 0, SUM(ARRAYFORMULA(IFERROR(VLOOKUP(TRIM(SPLIT(E156, "","")), PRICELIST!C:D, 2, FALSE), 0))))"),0)</f>
        <v>0</v>
      </c>
      <c r="G156" s="22"/>
      <c r="H156" s="17">
        <f t="shared" si="2"/>
        <v>0</v>
      </c>
      <c r="I156" s="19">
        <f t="shared" ca="1" si="1"/>
        <v>0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ht="22.5" customHeight="1">
      <c r="A157" s="14"/>
      <c r="B157" s="15"/>
      <c r="C157" s="15"/>
      <c r="D157" s="15"/>
      <c r="E157" s="17"/>
      <c r="F157" s="18">
        <f ca="1">IFERROR(__xludf.DUMMYFUNCTION("IF(E157="""", 0, SUM(ARRAYFORMULA(IFERROR(VLOOKUP(TRIM(SPLIT(E157, "","")), PRICELIST!C:D, 2, FALSE), 0))))"),0)</f>
        <v>0</v>
      </c>
      <c r="G157" s="22"/>
      <c r="H157" s="17">
        <f t="shared" si="2"/>
        <v>0</v>
      </c>
      <c r="I157" s="19">
        <f t="shared" ca="1" si="1"/>
        <v>0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ht="22.5" customHeight="1">
      <c r="A158" s="14"/>
      <c r="B158" s="15"/>
      <c r="C158" s="15"/>
      <c r="D158" s="15"/>
      <c r="E158" s="17"/>
      <c r="F158" s="18">
        <f ca="1">IFERROR(__xludf.DUMMYFUNCTION("IF(E158="""", 0, SUM(ARRAYFORMULA(IFERROR(VLOOKUP(TRIM(SPLIT(E158, "","")), PRICELIST!C:D, 2, FALSE), 0))))"),0)</f>
        <v>0</v>
      </c>
      <c r="G158" s="22"/>
      <c r="H158" s="17">
        <f t="shared" si="2"/>
        <v>0</v>
      </c>
      <c r="I158" s="19">
        <f t="shared" ca="1" si="1"/>
        <v>0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ht="22.5" customHeight="1">
      <c r="A159" s="14"/>
      <c r="B159" s="15"/>
      <c r="C159" s="15"/>
      <c r="D159" s="15"/>
      <c r="E159" s="17"/>
      <c r="F159" s="18">
        <f ca="1">IFERROR(__xludf.DUMMYFUNCTION("IF(E159="""", 0, SUM(ARRAYFORMULA(IFERROR(VLOOKUP(TRIM(SPLIT(E159, "","")), PRICELIST!C:D, 2, FALSE), 0))))"),0)</f>
        <v>0</v>
      </c>
      <c r="G159" s="22"/>
      <c r="H159" s="17">
        <f t="shared" si="2"/>
        <v>0</v>
      </c>
      <c r="I159" s="19">
        <f t="shared" ca="1" si="1"/>
        <v>0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22.5" customHeight="1">
      <c r="A160" s="14"/>
      <c r="B160" s="15"/>
      <c r="C160" s="15"/>
      <c r="D160" s="15"/>
      <c r="E160" s="17"/>
      <c r="F160" s="18">
        <f ca="1">IFERROR(__xludf.DUMMYFUNCTION("IF(E160="""", 0, SUM(ARRAYFORMULA(IFERROR(VLOOKUP(TRIM(SPLIT(E160, "","")), PRICELIST!C:D, 2, FALSE), 0))))"),0)</f>
        <v>0</v>
      </c>
      <c r="G160" s="22"/>
      <c r="H160" s="17">
        <f t="shared" si="2"/>
        <v>0</v>
      </c>
      <c r="I160" s="19">
        <f t="shared" ca="1" si="1"/>
        <v>0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 ht="22.5" customHeight="1">
      <c r="A161" s="14"/>
      <c r="B161" s="15"/>
      <c r="C161" s="15"/>
      <c r="D161" s="15"/>
      <c r="E161" s="17"/>
      <c r="F161" s="18">
        <f ca="1">IFERROR(__xludf.DUMMYFUNCTION("IF(E161="""", 0, SUM(ARRAYFORMULA(IFERROR(VLOOKUP(TRIM(SPLIT(E161, "","")), PRICELIST!C:D, 2, FALSE), 0))))"),0)</f>
        <v>0</v>
      </c>
      <c r="G161" s="22"/>
      <c r="H161" s="17">
        <f t="shared" si="2"/>
        <v>0</v>
      </c>
      <c r="I161" s="19">
        <f t="shared" ca="1" si="1"/>
        <v>0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 ht="22.5" customHeight="1">
      <c r="A162" s="14"/>
      <c r="B162" s="15"/>
      <c r="C162" s="15"/>
      <c r="D162" s="15"/>
      <c r="E162" s="17"/>
      <c r="F162" s="18">
        <f ca="1">IFERROR(__xludf.DUMMYFUNCTION("IF(E162="""", 0, SUM(ARRAYFORMULA(IFERROR(VLOOKUP(TRIM(SPLIT(E162, "","")), PRICELIST!C:D, 2, FALSE), 0))))"),0)</f>
        <v>0</v>
      </c>
      <c r="G162" s="22"/>
      <c r="H162" s="17">
        <f t="shared" si="2"/>
        <v>0</v>
      </c>
      <c r="I162" s="19">
        <f t="shared" ca="1" si="1"/>
        <v>0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 ht="22.5" customHeight="1">
      <c r="A163" s="14"/>
      <c r="B163" s="15"/>
      <c r="C163" s="15"/>
      <c r="D163" s="15"/>
      <c r="E163" s="17"/>
      <c r="F163" s="18">
        <f ca="1">IFERROR(__xludf.DUMMYFUNCTION("IF(E163="""", 0, SUM(ARRAYFORMULA(IFERROR(VLOOKUP(TRIM(SPLIT(E163, "","")), PRICELIST!C:D, 2, FALSE), 0))))"),0)</f>
        <v>0</v>
      </c>
      <c r="G163" s="22"/>
      <c r="H163" s="17">
        <f t="shared" si="2"/>
        <v>0</v>
      </c>
      <c r="I163" s="19">
        <f t="shared" ca="1" si="1"/>
        <v>0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 ht="22.5" customHeight="1">
      <c r="A164" s="14"/>
      <c r="B164" s="15"/>
      <c r="C164" s="15"/>
      <c r="D164" s="15"/>
      <c r="E164" s="17"/>
      <c r="F164" s="18">
        <f ca="1">IFERROR(__xludf.DUMMYFUNCTION("IF(E164="""", 0, SUM(ARRAYFORMULA(IFERROR(VLOOKUP(TRIM(SPLIT(E164, "","")), PRICELIST!C:D, 2, FALSE), 0))))"),0)</f>
        <v>0</v>
      </c>
      <c r="G164" s="22"/>
      <c r="H164" s="17">
        <f t="shared" si="2"/>
        <v>0</v>
      </c>
      <c r="I164" s="19">
        <f t="shared" ca="1" si="1"/>
        <v>0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 ht="22.5" customHeight="1">
      <c r="A165" s="14"/>
      <c r="B165" s="15"/>
      <c r="C165" s="15"/>
      <c r="D165" s="15"/>
      <c r="E165" s="17"/>
      <c r="F165" s="18">
        <f ca="1">IFERROR(__xludf.DUMMYFUNCTION("IF(E165="""", 0, SUM(ARRAYFORMULA(IFERROR(VLOOKUP(TRIM(SPLIT(E165, "","")), PRICELIST!C:D, 2, FALSE), 0))))"),0)</f>
        <v>0</v>
      </c>
      <c r="G165" s="22"/>
      <c r="H165" s="17">
        <f t="shared" si="2"/>
        <v>0</v>
      </c>
      <c r="I165" s="19">
        <f t="shared" ca="1" si="1"/>
        <v>0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 ht="22.5" customHeight="1">
      <c r="A166" s="14"/>
      <c r="B166" s="15"/>
      <c r="C166" s="15"/>
      <c r="D166" s="15"/>
      <c r="E166" s="17"/>
      <c r="F166" s="18">
        <f ca="1">IFERROR(__xludf.DUMMYFUNCTION("IF(E166="""", 0, SUM(ARRAYFORMULA(IFERROR(VLOOKUP(TRIM(SPLIT(E166, "","")), PRICELIST!C:D, 2, FALSE), 0))))"),0)</f>
        <v>0</v>
      </c>
      <c r="G166" s="22"/>
      <c r="H166" s="17">
        <f t="shared" si="2"/>
        <v>0</v>
      </c>
      <c r="I166" s="19">
        <f t="shared" ca="1" si="1"/>
        <v>0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22.5" customHeight="1">
      <c r="A167" s="14"/>
      <c r="B167" s="15"/>
      <c r="C167" s="15"/>
      <c r="D167" s="15"/>
      <c r="E167" s="17"/>
      <c r="F167" s="18">
        <f ca="1">IFERROR(__xludf.DUMMYFUNCTION("IF(E167="""", 0, SUM(ARRAYFORMULA(IFERROR(VLOOKUP(TRIM(SPLIT(E167, "","")), PRICELIST!C:D, 2, FALSE), 0))))"),0)</f>
        <v>0</v>
      </c>
      <c r="G167" s="22"/>
      <c r="H167" s="17">
        <f t="shared" si="2"/>
        <v>0</v>
      </c>
      <c r="I167" s="19">
        <f t="shared" ca="1" si="1"/>
        <v>0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 ht="22.5" customHeight="1">
      <c r="A168" s="14"/>
      <c r="B168" s="15"/>
      <c r="C168" s="15"/>
      <c r="D168" s="15"/>
      <c r="E168" s="17"/>
      <c r="F168" s="18">
        <f ca="1">IFERROR(__xludf.DUMMYFUNCTION("IF(E168="""", 0, SUM(ARRAYFORMULA(IFERROR(VLOOKUP(TRIM(SPLIT(E168, "","")), PRICELIST!C:D, 2, FALSE), 0))))"),0)</f>
        <v>0</v>
      </c>
      <c r="G168" s="22"/>
      <c r="H168" s="17">
        <f t="shared" si="2"/>
        <v>0</v>
      </c>
      <c r="I168" s="19">
        <f t="shared" ca="1" si="1"/>
        <v>0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 ht="22.5" customHeight="1">
      <c r="A169" s="14"/>
      <c r="B169" s="15"/>
      <c r="C169" s="15"/>
      <c r="D169" s="15"/>
      <c r="E169" s="17"/>
      <c r="F169" s="18">
        <f ca="1">IFERROR(__xludf.DUMMYFUNCTION("IF(E169="""", 0, SUM(ARRAYFORMULA(IFERROR(VLOOKUP(TRIM(SPLIT(E169, "","")), PRICELIST!C:D, 2, FALSE), 0))))"),0)</f>
        <v>0</v>
      </c>
      <c r="G169" s="22"/>
      <c r="H169" s="17">
        <f t="shared" si="2"/>
        <v>0</v>
      </c>
      <c r="I169" s="19">
        <f t="shared" ca="1" si="1"/>
        <v>0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 ht="22.5" customHeight="1">
      <c r="A170" s="14"/>
      <c r="B170" s="15"/>
      <c r="C170" s="15"/>
      <c r="D170" s="15"/>
      <c r="E170" s="17"/>
      <c r="F170" s="18">
        <f ca="1">IFERROR(__xludf.DUMMYFUNCTION("IF(E170="""", 0, SUM(ARRAYFORMULA(IFERROR(VLOOKUP(TRIM(SPLIT(E170, "","")), PRICELIST!C:D, 2, FALSE), 0))))"),0)</f>
        <v>0</v>
      </c>
      <c r="G170" s="22"/>
      <c r="H170" s="17">
        <f t="shared" si="2"/>
        <v>0</v>
      </c>
      <c r="I170" s="19">
        <f t="shared" ca="1" si="1"/>
        <v>0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 ht="22.5" customHeight="1">
      <c r="A171" s="14"/>
      <c r="B171" s="15"/>
      <c r="C171" s="15"/>
      <c r="D171" s="15"/>
      <c r="E171" s="17"/>
      <c r="F171" s="18">
        <f ca="1">IFERROR(__xludf.DUMMYFUNCTION("IF(E171="""", 0, SUM(ARRAYFORMULA(IFERROR(VLOOKUP(TRIM(SPLIT(E171, "","")), PRICELIST!C:D, 2, FALSE), 0))))"),0)</f>
        <v>0</v>
      </c>
      <c r="G171" s="22"/>
      <c r="H171" s="17">
        <f t="shared" si="2"/>
        <v>0</v>
      </c>
      <c r="I171" s="19">
        <f t="shared" ca="1" si="1"/>
        <v>0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 ht="22.5" customHeight="1">
      <c r="A172" s="14"/>
      <c r="B172" s="15"/>
      <c r="C172" s="15"/>
      <c r="D172" s="15"/>
      <c r="E172" s="17"/>
      <c r="F172" s="18">
        <f ca="1">IFERROR(__xludf.DUMMYFUNCTION("IF(E172="""", 0, SUM(ARRAYFORMULA(IFERROR(VLOOKUP(TRIM(SPLIT(E172, "","")), PRICELIST!C:D, 2, FALSE), 0))))"),0)</f>
        <v>0</v>
      </c>
      <c r="G172" s="22"/>
      <c r="H172" s="17">
        <f t="shared" si="2"/>
        <v>0</v>
      </c>
      <c r="I172" s="19">
        <f t="shared" ca="1" si="1"/>
        <v>0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 ht="22.5" customHeight="1">
      <c r="A173" s="14"/>
      <c r="B173" s="15"/>
      <c r="C173" s="15"/>
      <c r="D173" s="15"/>
      <c r="E173" s="17"/>
      <c r="F173" s="18">
        <f ca="1">IFERROR(__xludf.DUMMYFUNCTION("IF(E173="""", 0, SUM(ARRAYFORMULA(IFERROR(VLOOKUP(TRIM(SPLIT(E173, "","")), PRICELIST!C:D, 2, FALSE), 0))))"),0)</f>
        <v>0</v>
      </c>
      <c r="G173" s="22"/>
      <c r="H173" s="17">
        <f t="shared" si="2"/>
        <v>0</v>
      </c>
      <c r="I173" s="19">
        <f t="shared" ca="1" si="1"/>
        <v>0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 ht="22.5" customHeight="1">
      <c r="A174" s="14"/>
      <c r="B174" s="15"/>
      <c r="C174" s="15"/>
      <c r="D174" s="15"/>
      <c r="E174" s="17"/>
      <c r="F174" s="18">
        <f ca="1">IFERROR(__xludf.DUMMYFUNCTION("IF(E174="""", 0, SUM(ARRAYFORMULA(IFERROR(VLOOKUP(TRIM(SPLIT(E174, "","")), PRICELIST!C:D, 2, FALSE), 0))))"),0)</f>
        <v>0</v>
      </c>
      <c r="G174" s="22"/>
      <c r="H174" s="17">
        <f t="shared" si="2"/>
        <v>0</v>
      </c>
      <c r="I174" s="19">
        <f t="shared" ca="1" si="1"/>
        <v>0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ht="22.5" customHeight="1">
      <c r="A175" s="14"/>
      <c r="B175" s="15"/>
      <c r="C175" s="15"/>
      <c r="D175" s="15"/>
      <c r="E175" s="17"/>
      <c r="F175" s="18">
        <f ca="1">IFERROR(__xludf.DUMMYFUNCTION("IF(E175="""", 0, SUM(ARRAYFORMULA(IFERROR(VLOOKUP(TRIM(SPLIT(E175, "","")), PRICELIST!C:D, 2, FALSE), 0))))"),0)</f>
        <v>0</v>
      </c>
      <c r="G175" s="22"/>
      <c r="H175" s="17">
        <f t="shared" si="2"/>
        <v>0</v>
      </c>
      <c r="I175" s="19">
        <f t="shared" ca="1" si="1"/>
        <v>0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 ht="22.5" customHeight="1">
      <c r="A176" s="14"/>
      <c r="B176" s="15"/>
      <c r="C176" s="15"/>
      <c r="D176" s="15"/>
      <c r="E176" s="17"/>
      <c r="F176" s="18">
        <f ca="1">IFERROR(__xludf.DUMMYFUNCTION("IF(E176="""", 0, SUM(ARRAYFORMULA(IFERROR(VLOOKUP(TRIM(SPLIT(E176, "","")), PRICELIST!C:D, 2, FALSE), 0))))"),0)</f>
        <v>0</v>
      </c>
      <c r="G176" s="22"/>
      <c r="H176" s="17">
        <f t="shared" si="2"/>
        <v>0</v>
      </c>
      <c r="I176" s="19">
        <f t="shared" ca="1" si="1"/>
        <v>0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 ht="22.5" customHeight="1">
      <c r="A177" s="14"/>
      <c r="B177" s="15"/>
      <c r="C177" s="15"/>
      <c r="D177" s="15"/>
      <c r="E177" s="17"/>
      <c r="F177" s="18">
        <f ca="1">IFERROR(__xludf.DUMMYFUNCTION("IF(E177="""", 0, SUM(ARRAYFORMULA(IFERROR(VLOOKUP(TRIM(SPLIT(E177, "","")), PRICELIST!C:D, 2, FALSE), 0))))"),0)</f>
        <v>0</v>
      </c>
      <c r="G177" s="22"/>
      <c r="H177" s="17">
        <f t="shared" si="2"/>
        <v>0</v>
      </c>
      <c r="I177" s="19">
        <f t="shared" ca="1" si="1"/>
        <v>0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 ht="22.5" customHeight="1">
      <c r="A178" s="14"/>
      <c r="B178" s="15"/>
      <c r="C178" s="15"/>
      <c r="D178" s="15"/>
      <c r="E178" s="17"/>
      <c r="F178" s="18">
        <f ca="1">IFERROR(__xludf.DUMMYFUNCTION("IF(E178="""", 0, SUM(ARRAYFORMULA(IFERROR(VLOOKUP(TRIM(SPLIT(E178, "","")), PRICELIST!C:D, 2, FALSE), 0))))"),0)</f>
        <v>0</v>
      </c>
      <c r="G178" s="22"/>
      <c r="H178" s="17">
        <f t="shared" si="2"/>
        <v>0</v>
      </c>
      <c r="I178" s="19">
        <f t="shared" ca="1" si="1"/>
        <v>0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 ht="22.5" customHeight="1">
      <c r="A179" s="14"/>
      <c r="B179" s="15"/>
      <c r="C179" s="15"/>
      <c r="D179" s="15"/>
      <c r="E179" s="17"/>
      <c r="F179" s="18">
        <f ca="1">IFERROR(__xludf.DUMMYFUNCTION("IF(E179="""", 0, SUM(ARRAYFORMULA(IFERROR(VLOOKUP(TRIM(SPLIT(E179, "","")), PRICELIST!C:D, 2, FALSE), 0))))"),0)</f>
        <v>0</v>
      </c>
      <c r="G179" s="22"/>
      <c r="H179" s="17">
        <f t="shared" si="2"/>
        <v>0</v>
      </c>
      <c r="I179" s="19">
        <f t="shared" ca="1" si="1"/>
        <v>0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 ht="22.5" customHeight="1">
      <c r="A180" s="14"/>
      <c r="B180" s="15"/>
      <c r="C180" s="15"/>
      <c r="D180" s="15"/>
      <c r="E180" s="17"/>
      <c r="F180" s="18">
        <f ca="1">IFERROR(__xludf.DUMMYFUNCTION("IF(E180="""", 0, SUM(ARRAYFORMULA(IFERROR(VLOOKUP(TRIM(SPLIT(E180, "","")), PRICELIST!C:D, 2, FALSE), 0))))"),0)</f>
        <v>0</v>
      </c>
      <c r="G180" s="22"/>
      <c r="H180" s="17">
        <f t="shared" si="2"/>
        <v>0</v>
      </c>
      <c r="I180" s="19">
        <f t="shared" ca="1" si="1"/>
        <v>0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 ht="22.5" customHeight="1">
      <c r="A181" s="14"/>
      <c r="B181" s="15"/>
      <c r="C181" s="15"/>
      <c r="D181" s="15"/>
      <c r="E181" s="17"/>
      <c r="F181" s="18">
        <f ca="1">IFERROR(__xludf.DUMMYFUNCTION("IF(E181="""", 0, SUM(ARRAYFORMULA(IFERROR(VLOOKUP(TRIM(SPLIT(E181, "","")), PRICELIST!C:D, 2, FALSE), 0))))"),0)</f>
        <v>0</v>
      </c>
      <c r="G181" s="22"/>
      <c r="H181" s="17">
        <f t="shared" si="2"/>
        <v>0</v>
      </c>
      <c r="I181" s="19">
        <f t="shared" ca="1" si="1"/>
        <v>0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 ht="22.5" customHeight="1">
      <c r="A182" s="14"/>
      <c r="B182" s="15"/>
      <c r="C182" s="15"/>
      <c r="D182" s="15"/>
      <c r="E182" s="17"/>
      <c r="F182" s="18">
        <f ca="1">IFERROR(__xludf.DUMMYFUNCTION("IF(E182="""", 0, SUM(ARRAYFORMULA(IFERROR(VLOOKUP(TRIM(SPLIT(E182, "","")), PRICELIST!C:D, 2, FALSE), 0))))"),0)</f>
        <v>0</v>
      </c>
      <c r="G182" s="22"/>
      <c r="H182" s="17">
        <f t="shared" si="2"/>
        <v>0</v>
      </c>
      <c r="I182" s="19">
        <f t="shared" ca="1" si="1"/>
        <v>0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 ht="22.5" customHeight="1">
      <c r="A183" s="14"/>
      <c r="B183" s="15"/>
      <c r="C183" s="15"/>
      <c r="D183" s="15"/>
      <c r="E183" s="17"/>
      <c r="F183" s="18">
        <f ca="1">IFERROR(__xludf.DUMMYFUNCTION("IF(E183="""", 0, SUM(ARRAYFORMULA(IFERROR(VLOOKUP(TRIM(SPLIT(E183, "","")), PRICELIST!C:D, 2, FALSE), 0))))"),0)</f>
        <v>0</v>
      </c>
      <c r="G183" s="22"/>
      <c r="H183" s="17">
        <f t="shared" si="2"/>
        <v>0</v>
      </c>
      <c r="I183" s="19">
        <f t="shared" ca="1" si="1"/>
        <v>0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 ht="22.5" customHeight="1">
      <c r="A184" s="14"/>
      <c r="B184" s="15"/>
      <c r="C184" s="15"/>
      <c r="D184" s="15"/>
      <c r="E184" s="17"/>
      <c r="F184" s="18">
        <f ca="1">IFERROR(__xludf.DUMMYFUNCTION("IF(E184="""", 0, SUM(ARRAYFORMULA(IFERROR(VLOOKUP(TRIM(SPLIT(E184, "","")), PRICELIST!C:D, 2, FALSE), 0))))"),0)</f>
        <v>0</v>
      </c>
      <c r="G184" s="22"/>
      <c r="H184" s="17">
        <f t="shared" si="2"/>
        <v>0</v>
      </c>
      <c r="I184" s="19">
        <f t="shared" ca="1" si="1"/>
        <v>0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 ht="22.5" customHeight="1">
      <c r="A185" s="14"/>
      <c r="B185" s="15"/>
      <c r="C185" s="15"/>
      <c r="D185" s="15"/>
      <c r="E185" s="17"/>
      <c r="F185" s="18">
        <f ca="1">IFERROR(__xludf.DUMMYFUNCTION("IF(E185="""", 0, SUM(ARRAYFORMULA(IFERROR(VLOOKUP(TRIM(SPLIT(E185, "","")), PRICELIST!C:D, 2, FALSE), 0))))"),0)</f>
        <v>0</v>
      </c>
      <c r="G185" s="22"/>
      <c r="H185" s="17">
        <f t="shared" si="2"/>
        <v>0</v>
      </c>
      <c r="I185" s="19">
        <f t="shared" ca="1" si="1"/>
        <v>0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 ht="22.5" customHeight="1">
      <c r="A186" s="14"/>
      <c r="B186" s="15"/>
      <c r="C186" s="15"/>
      <c r="D186" s="15"/>
      <c r="E186" s="17"/>
      <c r="F186" s="18">
        <f ca="1">IFERROR(__xludf.DUMMYFUNCTION("IF(E186="""", 0, SUM(ARRAYFORMULA(IFERROR(VLOOKUP(TRIM(SPLIT(E186, "","")), PRICELIST!C:D, 2, FALSE), 0))))"),0)</f>
        <v>0</v>
      </c>
      <c r="G186" s="22"/>
      <c r="H186" s="17">
        <f t="shared" si="2"/>
        <v>0</v>
      </c>
      <c r="I186" s="19">
        <f t="shared" ca="1" si="1"/>
        <v>0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spans="1:29" ht="22.5" customHeight="1">
      <c r="A187" s="14"/>
      <c r="B187" s="15"/>
      <c r="C187" s="15"/>
      <c r="D187" s="15"/>
      <c r="E187" s="17"/>
      <c r="F187" s="18">
        <f ca="1">IFERROR(__xludf.DUMMYFUNCTION("IF(E187="""", 0, SUM(ARRAYFORMULA(IFERROR(VLOOKUP(TRIM(SPLIT(E187, "","")), PRICELIST!C:D, 2, FALSE), 0))))"),0)</f>
        <v>0</v>
      </c>
      <c r="G187" s="22"/>
      <c r="H187" s="17">
        <f t="shared" si="2"/>
        <v>0</v>
      </c>
      <c r="I187" s="19">
        <f t="shared" ca="1" si="1"/>
        <v>0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 ht="22.5" customHeight="1">
      <c r="A188" s="14"/>
      <c r="B188" s="15"/>
      <c r="C188" s="15"/>
      <c r="D188" s="15"/>
      <c r="E188" s="17"/>
      <c r="F188" s="18">
        <f ca="1">IFERROR(__xludf.DUMMYFUNCTION("IF(E188="""", 0, SUM(ARRAYFORMULA(IFERROR(VLOOKUP(TRIM(SPLIT(E188, "","")), PRICELIST!C:D, 2, FALSE), 0))))"),0)</f>
        <v>0</v>
      </c>
      <c r="G188" s="22"/>
      <c r="H188" s="17">
        <f t="shared" si="2"/>
        <v>0</v>
      </c>
      <c r="I188" s="19">
        <f t="shared" ca="1" si="1"/>
        <v>0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 ht="22.5" customHeight="1">
      <c r="A189" s="14"/>
      <c r="B189" s="15"/>
      <c r="C189" s="15"/>
      <c r="D189" s="15"/>
      <c r="E189" s="17"/>
      <c r="F189" s="18">
        <f ca="1">IFERROR(__xludf.DUMMYFUNCTION("IF(E189="""", 0, SUM(ARRAYFORMULA(IFERROR(VLOOKUP(TRIM(SPLIT(E189, "","")), PRICELIST!C:D, 2, FALSE), 0))))"),0)</f>
        <v>0</v>
      </c>
      <c r="G189" s="22"/>
      <c r="H189" s="17">
        <f t="shared" si="2"/>
        <v>0</v>
      </c>
      <c r="I189" s="19">
        <f t="shared" ca="1" si="1"/>
        <v>0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 ht="22.5" customHeight="1">
      <c r="A190" s="14"/>
      <c r="B190" s="15"/>
      <c r="C190" s="15"/>
      <c r="D190" s="15"/>
      <c r="E190" s="17"/>
      <c r="F190" s="18">
        <f ca="1">IFERROR(__xludf.DUMMYFUNCTION("IF(E190="""", 0, SUM(ARRAYFORMULA(IFERROR(VLOOKUP(TRIM(SPLIT(E190, "","")), PRICELIST!C:D, 2, FALSE), 0))))"),0)</f>
        <v>0</v>
      </c>
      <c r="G190" s="22"/>
      <c r="H190" s="17">
        <f t="shared" si="2"/>
        <v>0</v>
      </c>
      <c r="I190" s="19">
        <f t="shared" ca="1" si="1"/>
        <v>0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 ht="22.5" customHeight="1">
      <c r="A191" s="14"/>
      <c r="B191" s="15"/>
      <c r="C191" s="15"/>
      <c r="D191" s="15"/>
      <c r="E191" s="17"/>
      <c r="F191" s="18">
        <f ca="1">IFERROR(__xludf.DUMMYFUNCTION("IF(E191="""", 0, SUM(ARRAYFORMULA(IFERROR(VLOOKUP(TRIM(SPLIT(E191, "","")), PRICELIST!C:D, 2, FALSE), 0))))"),0)</f>
        <v>0</v>
      </c>
      <c r="G191" s="22"/>
      <c r="H191" s="17">
        <f t="shared" si="2"/>
        <v>0</v>
      </c>
      <c r="I191" s="19">
        <f t="shared" ca="1" si="1"/>
        <v>0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 ht="22.5" customHeight="1">
      <c r="A192" s="14"/>
      <c r="B192" s="15"/>
      <c r="C192" s="15"/>
      <c r="D192" s="15"/>
      <c r="E192" s="17"/>
      <c r="F192" s="18">
        <f ca="1">IFERROR(__xludf.DUMMYFUNCTION("IF(E192="""", 0, SUM(ARRAYFORMULA(IFERROR(VLOOKUP(TRIM(SPLIT(E192, "","")), PRICELIST!C:D, 2, FALSE), 0))))"),0)</f>
        <v>0</v>
      </c>
      <c r="G192" s="22"/>
      <c r="H192" s="17">
        <f t="shared" si="2"/>
        <v>0</v>
      </c>
      <c r="I192" s="19">
        <f t="shared" ca="1" si="1"/>
        <v>0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 ht="22.5" customHeight="1">
      <c r="A193" s="14"/>
      <c r="B193" s="15"/>
      <c r="C193" s="15"/>
      <c r="D193" s="15"/>
      <c r="E193" s="17"/>
      <c r="F193" s="18">
        <f ca="1">IFERROR(__xludf.DUMMYFUNCTION("IF(E193="""", 0, SUM(ARRAYFORMULA(IFERROR(VLOOKUP(TRIM(SPLIT(E193, "","")), PRICELIST!C:D, 2, FALSE), 0))))"),0)</f>
        <v>0</v>
      </c>
      <c r="G193" s="22"/>
      <c r="H193" s="17">
        <f t="shared" si="2"/>
        <v>0</v>
      </c>
      <c r="I193" s="19">
        <f t="shared" ca="1" si="1"/>
        <v>0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ht="22.5" customHeight="1">
      <c r="A194" s="14"/>
      <c r="B194" s="15"/>
      <c r="C194" s="15"/>
      <c r="D194" s="15"/>
      <c r="E194" s="17"/>
      <c r="F194" s="18">
        <f ca="1">IFERROR(__xludf.DUMMYFUNCTION("IF(E194="""", 0, SUM(ARRAYFORMULA(IFERROR(VLOOKUP(TRIM(SPLIT(E194, "","")), PRICELIST!C:D, 2, FALSE), 0))))"),0)</f>
        <v>0</v>
      </c>
      <c r="G194" s="22"/>
      <c r="H194" s="17">
        <f t="shared" si="2"/>
        <v>0</v>
      </c>
      <c r="I194" s="19">
        <f t="shared" ca="1" si="1"/>
        <v>0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 ht="22.5" customHeight="1">
      <c r="A195" s="14"/>
      <c r="B195" s="15"/>
      <c r="C195" s="15"/>
      <c r="D195" s="15"/>
      <c r="E195" s="17"/>
      <c r="F195" s="18">
        <f ca="1">IFERROR(__xludf.DUMMYFUNCTION("IF(E195="""", 0, SUM(ARRAYFORMULA(IFERROR(VLOOKUP(TRIM(SPLIT(E195, "","")), PRICELIST!C:D, 2, FALSE), 0))))"),0)</f>
        <v>0</v>
      </c>
      <c r="G195" s="22"/>
      <c r="H195" s="17">
        <f t="shared" si="2"/>
        <v>0</v>
      </c>
      <c r="I195" s="19">
        <f t="shared" ca="1" si="1"/>
        <v>0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 ht="22.5" customHeight="1">
      <c r="A196" s="14"/>
      <c r="B196" s="15"/>
      <c r="C196" s="15"/>
      <c r="D196" s="15"/>
      <c r="E196" s="17"/>
      <c r="F196" s="18">
        <f ca="1">IFERROR(__xludf.DUMMYFUNCTION("IF(E196="""", 0, SUM(ARRAYFORMULA(IFERROR(VLOOKUP(TRIM(SPLIT(E196, "","")), PRICELIST!C:D, 2, FALSE), 0))))"),0)</f>
        <v>0</v>
      </c>
      <c r="G196" s="22"/>
      <c r="H196" s="17">
        <f t="shared" si="2"/>
        <v>0</v>
      </c>
      <c r="I196" s="19">
        <f t="shared" ca="1" si="1"/>
        <v>0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 ht="22.5" customHeight="1">
      <c r="A197" s="14"/>
      <c r="B197" s="15"/>
      <c r="C197" s="15"/>
      <c r="D197" s="15"/>
      <c r="E197" s="17"/>
      <c r="F197" s="18">
        <f ca="1">IFERROR(__xludf.DUMMYFUNCTION("IF(E197="""", 0, SUM(ARRAYFORMULA(IFERROR(VLOOKUP(TRIM(SPLIT(E197, "","")), PRICELIST!C:D, 2, FALSE), 0))))"),0)</f>
        <v>0</v>
      </c>
      <c r="G197" s="22"/>
      <c r="H197" s="17">
        <f t="shared" si="2"/>
        <v>0</v>
      </c>
      <c r="I197" s="19">
        <f t="shared" ca="1" si="1"/>
        <v>0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 ht="22.5" customHeight="1">
      <c r="A198" s="14"/>
      <c r="B198" s="15"/>
      <c r="C198" s="15"/>
      <c r="D198" s="15"/>
      <c r="E198" s="17"/>
      <c r="F198" s="18">
        <f ca="1">IFERROR(__xludf.DUMMYFUNCTION("IF(E198="""", 0, SUM(ARRAYFORMULA(IFERROR(VLOOKUP(TRIM(SPLIT(E198, "","")), PRICELIST!C:D, 2, FALSE), 0))))"),0)</f>
        <v>0</v>
      </c>
      <c r="G198" s="22"/>
      <c r="H198" s="17">
        <f t="shared" si="2"/>
        <v>0</v>
      </c>
      <c r="I198" s="19">
        <f t="shared" ca="1" si="1"/>
        <v>0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 ht="22.5" customHeight="1">
      <c r="A199" s="14"/>
      <c r="B199" s="15"/>
      <c r="C199" s="15"/>
      <c r="D199" s="15"/>
      <c r="E199" s="17"/>
      <c r="F199" s="18">
        <f ca="1">IFERROR(__xludf.DUMMYFUNCTION("IF(E199="""", 0, SUM(ARRAYFORMULA(IFERROR(VLOOKUP(TRIM(SPLIT(E199, "","")), PRICELIST!C:D, 2, FALSE), 0))))"),0)</f>
        <v>0</v>
      </c>
      <c r="G199" s="22"/>
      <c r="H199" s="17">
        <f t="shared" si="2"/>
        <v>0</v>
      </c>
      <c r="I199" s="19">
        <f t="shared" ca="1" si="1"/>
        <v>0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 ht="22.5" customHeight="1">
      <c r="A200" s="14"/>
      <c r="B200" s="15"/>
      <c r="C200" s="15"/>
      <c r="D200" s="15"/>
      <c r="E200" s="17"/>
      <c r="F200" s="18">
        <f ca="1">IFERROR(__xludf.DUMMYFUNCTION("IF(E200="""", 0, SUM(ARRAYFORMULA(IFERROR(VLOOKUP(TRIM(SPLIT(E200, "","")), PRICELIST!C:D, 2, FALSE), 0))))"),0)</f>
        <v>0</v>
      </c>
      <c r="G200" s="22"/>
      <c r="H200" s="17">
        <f t="shared" si="2"/>
        <v>0</v>
      </c>
      <c r="I200" s="19">
        <f t="shared" ca="1" si="1"/>
        <v>0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 ht="22.5" customHeight="1">
      <c r="A201" s="14"/>
      <c r="B201" s="15"/>
      <c r="C201" s="15"/>
      <c r="D201" s="15"/>
      <c r="E201" s="17"/>
      <c r="F201" s="18">
        <f ca="1">IFERROR(__xludf.DUMMYFUNCTION("IF(E201="""", 0, SUM(ARRAYFORMULA(IFERROR(VLOOKUP(TRIM(SPLIT(E201, "","")), PRICELIST!C:D, 2, FALSE), 0))))"),0)</f>
        <v>0</v>
      </c>
      <c r="G201" s="22"/>
      <c r="H201" s="17">
        <f t="shared" si="2"/>
        <v>0</v>
      </c>
      <c r="I201" s="19">
        <f t="shared" ca="1" si="1"/>
        <v>0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 ht="22.5" customHeight="1">
      <c r="A202" s="14"/>
      <c r="B202" s="15"/>
      <c r="C202" s="15"/>
      <c r="D202" s="15"/>
      <c r="E202" s="17"/>
      <c r="F202" s="18">
        <f ca="1">IFERROR(__xludf.DUMMYFUNCTION("IF(E202="""", 0, SUM(ARRAYFORMULA(IFERROR(VLOOKUP(TRIM(SPLIT(E202, "","")), PRICELIST!C:D, 2, FALSE), 0))))"),0)</f>
        <v>0</v>
      </c>
      <c r="G202" s="22"/>
      <c r="H202" s="17">
        <f t="shared" si="2"/>
        <v>0</v>
      </c>
      <c r="I202" s="19">
        <f t="shared" ca="1" si="1"/>
        <v>0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22.5" customHeight="1">
      <c r="A203" s="14"/>
      <c r="B203" s="15"/>
      <c r="C203" s="15"/>
      <c r="D203" s="15"/>
      <c r="E203" s="17"/>
      <c r="F203" s="18">
        <f ca="1">IFERROR(__xludf.DUMMYFUNCTION("IF(E203="""", 0, SUM(ARRAYFORMULA(IFERROR(VLOOKUP(TRIM(SPLIT(E203, "","")), PRICELIST!C:D, 2, FALSE), 0))))"),0)</f>
        <v>0</v>
      </c>
      <c r="G203" s="22"/>
      <c r="H203" s="17">
        <f t="shared" si="2"/>
        <v>0</v>
      </c>
      <c r="I203" s="19">
        <f t="shared" ca="1" si="1"/>
        <v>0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ht="22.5" customHeight="1">
      <c r="A204" s="14"/>
      <c r="B204" s="15"/>
      <c r="C204" s="15"/>
      <c r="D204" s="15"/>
      <c r="E204" s="17"/>
      <c r="F204" s="18">
        <f ca="1">IFERROR(__xludf.DUMMYFUNCTION("IF(E204="""", 0, SUM(ARRAYFORMULA(IFERROR(VLOOKUP(TRIM(SPLIT(E204, "","")), PRICELIST!C:D, 2, FALSE), 0))))"),0)</f>
        <v>0</v>
      </c>
      <c r="G204" s="22"/>
      <c r="H204" s="17">
        <f t="shared" si="2"/>
        <v>0</v>
      </c>
      <c r="I204" s="19">
        <f t="shared" ca="1" si="1"/>
        <v>0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 ht="22.5" customHeight="1">
      <c r="A205" s="14"/>
      <c r="B205" s="15"/>
      <c r="C205" s="15"/>
      <c r="D205" s="15"/>
      <c r="E205" s="17"/>
      <c r="F205" s="18">
        <f ca="1">IFERROR(__xludf.DUMMYFUNCTION("IF(E205="""", 0, SUM(ARRAYFORMULA(IFERROR(VLOOKUP(TRIM(SPLIT(E205, "","")), PRICELIST!C:D, 2, FALSE), 0))))"),0)</f>
        <v>0</v>
      </c>
      <c r="G205" s="22"/>
      <c r="H205" s="17">
        <f t="shared" si="2"/>
        <v>0</v>
      </c>
      <c r="I205" s="19">
        <f t="shared" ca="1" si="1"/>
        <v>0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 ht="22.5" customHeight="1">
      <c r="A206" s="14"/>
      <c r="B206" s="15"/>
      <c r="C206" s="15"/>
      <c r="D206" s="15"/>
      <c r="E206" s="17"/>
      <c r="F206" s="18">
        <f ca="1">IFERROR(__xludf.DUMMYFUNCTION("IF(E206="""", 0, SUM(ARRAYFORMULA(IFERROR(VLOOKUP(TRIM(SPLIT(E206, "","")), PRICELIST!C:D, 2, FALSE), 0))))"),0)</f>
        <v>0</v>
      </c>
      <c r="G206" s="22"/>
      <c r="H206" s="17">
        <f t="shared" si="2"/>
        <v>0</v>
      </c>
      <c r="I206" s="19">
        <f t="shared" ca="1" si="1"/>
        <v>0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 ht="22.5" customHeight="1">
      <c r="A207" s="14"/>
      <c r="B207" s="15"/>
      <c r="C207" s="15"/>
      <c r="D207" s="15"/>
      <c r="E207" s="17"/>
      <c r="F207" s="18">
        <f ca="1">IFERROR(__xludf.DUMMYFUNCTION("IF(E207="""", 0, SUM(ARRAYFORMULA(IFERROR(VLOOKUP(TRIM(SPLIT(E207, "","")), PRICELIST!C:D, 2, FALSE), 0))))"),0)</f>
        <v>0</v>
      </c>
      <c r="G207" s="22"/>
      <c r="H207" s="17">
        <f t="shared" si="2"/>
        <v>0</v>
      </c>
      <c r="I207" s="19">
        <f t="shared" ca="1" si="1"/>
        <v>0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 ht="22.5" customHeight="1">
      <c r="A208" s="14"/>
      <c r="B208" s="15"/>
      <c r="C208" s="15"/>
      <c r="D208" s="15"/>
      <c r="E208" s="17"/>
      <c r="F208" s="18">
        <f ca="1">IFERROR(__xludf.DUMMYFUNCTION("IF(E208="""", 0, SUM(ARRAYFORMULA(IFERROR(VLOOKUP(TRIM(SPLIT(E208, "","")), PRICELIST!C:D, 2, FALSE), 0))))"),0)</f>
        <v>0</v>
      </c>
      <c r="G208" s="22"/>
      <c r="H208" s="17">
        <f t="shared" si="2"/>
        <v>0</v>
      </c>
      <c r="I208" s="19">
        <f t="shared" ca="1" si="1"/>
        <v>0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 ht="22.5" customHeight="1">
      <c r="A209" s="14"/>
      <c r="B209" s="15"/>
      <c r="C209" s="15"/>
      <c r="D209" s="15"/>
      <c r="E209" s="17"/>
      <c r="F209" s="18">
        <f ca="1">IFERROR(__xludf.DUMMYFUNCTION("IF(E209="""", 0, SUM(ARRAYFORMULA(IFERROR(VLOOKUP(TRIM(SPLIT(E209, "","")), PRICELIST!C:D, 2, FALSE), 0))))"),0)</f>
        <v>0</v>
      </c>
      <c r="G209" s="22"/>
      <c r="H209" s="17">
        <f t="shared" si="2"/>
        <v>0</v>
      </c>
      <c r="I209" s="19">
        <f t="shared" ca="1" si="1"/>
        <v>0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 ht="22.5" customHeight="1">
      <c r="A210" s="14"/>
      <c r="B210" s="15"/>
      <c r="C210" s="15"/>
      <c r="D210" s="15"/>
      <c r="E210" s="17"/>
      <c r="F210" s="18">
        <f ca="1">IFERROR(__xludf.DUMMYFUNCTION("IF(E210="""", 0, SUM(ARRAYFORMULA(IFERROR(VLOOKUP(TRIM(SPLIT(E210, "","")), PRICELIST!C:D, 2, FALSE), 0))))"),0)</f>
        <v>0</v>
      </c>
      <c r="G210" s="22"/>
      <c r="H210" s="17">
        <f t="shared" si="2"/>
        <v>0</v>
      </c>
      <c r="I210" s="19">
        <f t="shared" ca="1" si="1"/>
        <v>0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 ht="22.5" customHeight="1">
      <c r="A211" s="14"/>
      <c r="B211" s="15"/>
      <c r="C211" s="15"/>
      <c r="D211" s="15"/>
      <c r="E211" s="17"/>
      <c r="F211" s="18">
        <f ca="1">IFERROR(__xludf.DUMMYFUNCTION("IF(E211="""", 0, SUM(ARRAYFORMULA(IFERROR(VLOOKUP(TRIM(SPLIT(E211, "","")), PRICELIST!C:D, 2, FALSE), 0))))"),0)</f>
        <v>0</v>
      </c>
      <c r="G211" s="22"/>
      <c r="H211" s="17">
        <f t="shared" si="2"/>
        <v>0</v>
      </c>
      <c r="I211" s="19">
        <f t="shared" ca="1" si="1"/>
        <v>0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 ht="22.5" customHeight="1">
      <c r="A212" s="14"/>
      <c r="B212" s="15"/>
      <c r="C212" s="15"/>
      <c r="D212" s="15"/>
      <c r="E212" s="17"/>
      <c r="F212" s="18">
        <f ca="1">IFERROR(__xludf.DUMMYFUNCTION("IF(E212="""", 0, SUM(ARRAYFORMULA(IFERROR(VLOOKUP(TRIM(SPLIT(E212, "","")), PRICELIST!C:D, 2, FALSE), 0))))"),0)</f>
        <v>0</v>
      </c>
      <c r="G212" s="22"/>
      <c r="H212" s="17">
        <f t="shared" si="2"/>
        <v>0</v>
      </c>
      <c r="I212" s="19">
        <f t="shared" ca="1" si="1"/>
        <v>0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 ht="22.5" customHeight="1">
      <c r="A213" s="14"/>
      <c r="B213" s="15"/>
      <c r="C213" s="15"/>
      <c r="D213" s="15"/>
      <c r="E213" s="17"/>
      <c r="F213" s="18">
        <f ca="1">IFERROR(__xludf.DUMMYFUNCTION("IF(E213="""", 0, SUM(ARRAYFORMULA(IFERROR(VLOOKUP(TRIM(SPLIT(E213, "","")), PRICELIST!C:D, 2, FALSE), 0))))"),0)</f>
        <v>0</v>
      </c>
      <c r="G213" s="22"/>
      <c r="H213" s="17">
        <f t="shared" si="2"/>
        <v>0</v>
      </c>
      <c r="I213" s="19">
        <f t="shared" ca="1" si="1"/>
        <v>0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 ht="22.5" customHeight="1">
      <c r="A214" s="14"/>
      <c r="B214" s="15"/>
      <c r="C214" s="15"/>
      <c r="D214" s="15"/>
      <c r="E214" s="17"/>
      <c r="F214" s="18">
        <f ca="1">IFERROR(__xludf.DUMMYFUNCTION("IF(E214="""", 0, SUM(ARRAYFORMULA(IFERROR(VLOOKUP(TRIM(SPLIT(E214, "","")), PRICELIST!C:D, 2, FALSE), 0))))"),0)</f>
        <v>0</v>
      </c>
      <c r="G214" s="22"/>
      <c r="H214" s="17">
        <f t="shared" si="2"/>
        <v>0</v>
      </c>
      <c r="I214" s="19">
        <f t="shared" ca="1" si="1"/>
        <v>0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ht="22.5" customHeight="1">
      <c r="A215" s="14"/>
      <c r="B215" s="15"/>
      <c r="C215" s="15"/>
      <c r="D215" s="15"/>
      <c r="E215" s="17"/>
      <c r="F215" s="18">
        <f ca="1">IFERROR(__xludf.DUMMYFUNCTION("IF(E215="""", 0, SUM(ARRAYFORMULA(IFERROR(VLOOKUP(TRIM(SPLIT(E215, "","")), PRICELIST!C:D, 2, FALSE), 0))))"),0)</f>
        <v>0</v>
      </c>
      <c r="G215" s="22"/>
      <c r="H215" s="17">
        <f t="shared" si="2"/>
        <v>0</v>
      </c>
      <c r="I215" s="19">
        <f t="shared" ca="1" si="1"/>
        <v>0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 ht="22.5" customHeight="1">
      <c r="A216" s="14"/>
      <c r="B216" s="15"/>
      <c r="C216" s="15"/>
      <c r="D216" s="15"/>
      <c r="E216" s="17"/>
      <c r="F216" s="18">
        <f ca="1">IFERROR(__xludf.DUMMYFUNCTION("IF(E216="""", 0, SUM(ARRAYFORMULA(IFERROR(VLOOKUP(TRIM(SPLIT(E216, "","")), PRICELIST!C:D, 2, FALSE), 0))))"),0)</f>
        <v>0</v>
      </c>
      <c r="G216" s="22"/>
      <c r="H216" s="17">
        <f t="shared" si="2"/>
        <v>0</v>
      </c>
      <c r="I216" s="19">
        <f t="shared" ca="1" si="1"/>
        <v>0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 ht="22.5" customHeight="1">
      <c r="A217" s="14"/>
      <c r="B217" s="15"/>
      <c r="C217" s="15"/>
      <c r="D217" s="15"/>
      <c r="E217" s="17"/>
      <c r="F217" s="18">
        <f ca="1">IFERROR(__xludf.DUMMYFUNCTION("IF(E217="""", 0, SUM(ARRAYFORMULA(IFERROR(VLOOKUP(TRIM(SPLIT(E217, "","")), PRICELIST!C:D, 2, FALSE), 0))))"),0)</f>
        <v>0</v>
      </c>
      <c r="G217" s="22"/>
      <c r="H217" s="17">
        <f t="shared" si="2"/>
        <v>0</v>
      </c>
      <c r="I217" s="19">
        <f t="shared" ca="1" si="1"/>
        <v>0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 ht="22.5" customHeight="1">
      <c r="A218" s="14"/>
      <c r="B218" s="15"/>
      <c r="C218" s="15"/>
      <c r="D218" s="15"/>
      <c r="E218" s="17"/>
      <c r="F218" s="18">
        <f ca="1">IFERROR(__xludf.DUMMYFUNCTION("IF(E218="""", 0, SUM(ARRAYFORMULA(IFERROR(VLOOKUP(TRIM(SPLIT(E218, "","")), PRICELIST!C:D, 2, FALSE), 0))))"),0)</f>
        <v>0</v>
      </c>
      <c r="G218" s="22"/>
      <c r="H218" s="17">
        <f t="shared" si="2"/>
        <v>0</v>
      </c>
      <c r="I218" s="19">
        <f t="shared" ca="1" si="1"/>
        <v>0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 ht="22.5" customHeight="1">
      <c r="A219" s="14"/>
      <c r="B219" s="15"/>
      <c r="C219" s="15"/>
      <c r="D219" s="15"/>
      <c r="E219" s="17"/>
      <c r="F219" s="18">
        <f ca="1">IFERROR(__xludf.DUMMYFUNCTION("IF(E219="""", 0, SUM(ARRAYFORMULA(IFERROR(VLOOKUP(TRIM(SPLIT(E219, "","")), PRICELIST!C:D, 2, FALSE), 0))))"),0)</f>
        <v>0</v>
      </c>
      <c r="G219" s="22"/>
      <c r="H219" s="17">
        <f t="shared" si="2"/>
        <v>0</v>
      </c>
      <c r="I219" s="19">
        <f t="shared" ca="1" si="1"/>
        <v>0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 ht="22.5" customHeight="1">
      <c r="A220" s="14"/>
      <c r="B220" s="15"/>
      <c r="C220" s="15"/>
      <c r="D220" s="15"/>
      <c r="E220" s="17"/>
      <c r="F220" s="18">
        <f ca="1">IFERROR(__xludf.DUMMYFUNCTION("IF(E220="""", 0, SUM(ARRAYFORMULA(IFERROR(VLOOKUP(TRIM(SPLIT(E220, "","")), PRICELIST!C:D, 2, FALSE), 0))))"),0)</f>
        <v>0</v>
      </c>
      <c r="G220" s="22"/>
      <c r="H220" s="17">
        <f t="shared" si="2"/>
        <v>0</v>
      </c>
      <c r="I220" s="19">
        <f t="shared" ca="1" si="1"/>
        <v>0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 ht="22.5" customHeight="1">
      <c r="A221" s="14"/>
      <c r="B221" s="15"/>
      <c r="C221" s="15"/>
      <c r="D221" s="15"/>
      <c r="E221" s="17"/>
      <c r="F221" s="18">
        <f ca="1">IFERROR(__xludf.DUMMYFUNCTION("IF(E221="""", 0, SUM(ARRAYFORMULA(IFERROR(VLOOKUP(TRIM(SPLIT(E221, "","")), PRICELIST!C:D, 2, FALSE), 0))))"),0)</f>
        <v>0</v>
      </c>
      <c r="G221" s="22"/>
      <c r="H221" s="17">
        <f t="shared" si="2"/>
        <v>0</v>
      </c>
      <c r="I221" s="19">
        <f t="shared" ca="1" si="1"/>
        <v>0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 ht="22.5" customHeight="1">
      <c r="A222" s="14"/>
      <c r="B222" s="15"/>
      <c r="C222" s="15"/>
      <c r="D222" s="15"/>
      <c r="E222" s="17"/>
      <c r="F222" s="18">
        <f ca="1">IFERROR(__xludf.DUMMYFUNCTION("IF(E222="""", 0, SUM(ARRAYFORMULA(IFERROR(VLOOKUP(TRIM(SPLIT(E222, "","")), PRICELIST!C:D, 2, FALSE), 0))))"),0)</f>
        <v>0</v>
      </c>
      <c r="G222" s="22"/>
      <c r="H222" s="17">
        <f t="shared" si="2"/>
        <v>0</v>
      </c>
      <c r="I222" s="19">
        <f t="shared" ca="1" si="1"/>
        <v>0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 ht="22.5" customHeight="1">
      <c r="A223" s="14"/>
      <c r="B223" s="15"/>
      <c r="C223" s="15"/>
      <c r="D223" s="15"/>
      <c r="E223" s="17"/>
      <c r="F223" s="18">
        <f ca="1">IFERROR(__xludf.DUMMYFUNCTION("IF(E223="""", 0, SUM(ARRAYFORMULA(IFERROR(VLOOKUP(TRIM(SPLIT(E223, "","")), PRICELIST!C:D, 2, FALSE), 0))))"),0)</f>
        <v>0</v>
      </c>
      <c r="G223" s="22"/>
      <c r="H223" s="17">
        <f t="shared" si="2"/>
        <v>0</v>
      </c>
      <c r="I223" s="19">
        <f t="shared" ca="1" si="1"/>
        <v>0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 ht="22.5" customHeight="1">
      <c r="A224" s="14"/>
      <c r="B224" s="15"/>
      <c r="C224" s="15"/>
      <c r="D224" s="15"/>
      <c r="E224" s="17"/>
      <c r="F224" s="18">
        <f ca="1">IFERROR(__xludf.DUMMYFUNCTION("IF(E224="""", 0, SUM(ARRAYFORMULA(IFERROR(VLOOKUP(TRIM(SPLIT(E224, "","")), PRICELIST!C:D, 2, FALSE), 0))))"),0)</f>
        <v>0</v>
      </c>
      <c r="G224" s="22"/>
      <c r="H224" s="17">
        <f t="shared" si="2"/>
        <v>0</v>
      </c>
      <c r="I224" s="19">
        <f t="shared" ca="1" si="1"/>
        <v>0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 ht="22.5" customHeight="1">
      <c r="A225" s="14"/>
      <c r="B225" s="15"/>
      <c r="C225" s="15"/>
      <c r="D225" s="15"/>
      <c r="E225" s="17"/>
      <c r="F225" s="18">
        <f ca="1">IFERROR(__xludf.DUMMYFUNCTION("IF(E225="""", 0, SUM(ARRAYFORMULA(IFERROR(VLOOKUP(TRIM(SPLIT(E225, "","")), PRICELIST!C:D, 2, FALSE), 0))))"),0)</f>
        <v>0</v>
      </c>
      <c r="G225" s="22"/>
      <c r="H225" s="17">
        <f t="shared" si="2"/>
        <v>0</v>
      </c>
      <c r="I225" s="19">
        <f t="shared" ca="1" si="1"/>
        <v>0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 ht="22.5" customHeight="1">
      <c r="A226" s="14"/>
      <c r="B226" s="15"/>
      <c r="C226" s="15"/>
      <c r="D226" s="15"/>
      <c r="E226" s="17"/>
      <c r="F226" s="18">
        <f ca="1">IFERROR(__xludf.DUMMYFUNCTION("IF(E226="""", 0, SUM(ARRAYFORMULA(IFERROR(VLOOKUP(TRIM(SPLIT(E226, "","")), PRICELIST!C:D, 2, FALSE), 0))))"),0)</f>
        <v>0</v>
      </c>
      <c r="G226" s="22"/>
      <c r="H226" s="17">
        <f t="shared" si="2"/>
        <v>0</v>
      </c>
      <c r="I226" s="19">
        <f t="shared" ca="1" si="1"/>
        <v>0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 ht="22.5" customHeight="1">
      <c r="A227" s="14"/>
      <c r="B227" s="15"/>
      <c r="C227" s="15"/>
      <c r="D227" s="15"/>
      <c r="E227" s="17"/>
      <c r="F227" s="18">
        <f ca="1">IFERROR(__xludf.DUMMYFUNCTION("IF(E227="""", 0, SUM(ARRAYFORMULA(IFERROR(VLOOKUP(TRIM(SPLIT(E227, "","")), PRICELIST!C:D, 2, FALSE), 0))))"),0)</f>
        <v>0</v>
      </c>
      <c r="G227" s="22"/>
      <c r="H227" s="17">
        <f t="shared" si="2"/>
        <v>0</v>
      </c>
      <c r="I227" s="19">
        <f t="shared" ca="1" si="1"/>
        <v>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 ht="22.5" customHeight="1">
      <c r="A228" s="14"/>
      <c r="B228" s="15"/>
      <c r="C228" s="15"/>
      <c r="D228" s="15"/>
      <c r="E228" s="17"/>
      <c r="F228" s="18">
        <f ca="1">IFERROR(__xludf.DUMMYFUNCTION("IF(E228="""", 0, SUM(ARRAYFORMULA(IFERROR(VLOOKUP(TRIM(SPLIT(E228, "","")), PRICELIST!C:D, 2, FALSE), 0))))"),0)</f>
        <v>0</v>
      </c>
      <c r="G228" s="22"/>
      <c r="H228" s="17">
        <f t="shared" si="2"/>
        <v>0</v>
      </c>
      <c r="I228" s="19">
        <f t="shared" ca="1" si="1"/>
        <v>0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 ht="22.5" customHeight="1">
      <c r="A229" s="14"/>
      <c r="B229" s="15"/>
      <c r="C229" s="15"/>
      <c r="D229" s="15"/>
      <c r="E229" s="17"/>
      <c r="F229" s="18">
        <f ca="1">IFERROR(__xludf.DUMMYFUNCTION("IF(E229="""", 0, SUM(ARRAYFORMULA(IFERROR(VLOOKUP(TRIM(SPLIT(E229, "","")), PRICELIST!C:D, 2, FALSE), 0))))"),0)</f>
        <v>0</v>
      </c>
      <c r="G229" s="22"/>
      <c r="H229" s="17">
        <f t="shared" si="2"/>
        <v>0</v>
      </c>
      <c r="I229" s="19">
        <f t="shared" ca="1" si="1"/>
        <v>0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 ht="22.5" customHeight="1">
      <c r="A230" s="14"/>
      <c r="B230" s="15"/>
      <c r="C230" s="15"/>
      <c r="D230" s="15"/>
      <c r="E230" s="17"/>
      <c r="F230" s="18">
        <f ca="1">IFERROR(__xludf.DUMMYFUNCTION("IF(E230="""", 0, SUM(ARRAYFORMULA(IFERROR(VLOOKUP(TRIM(SPLIT(E230, "","")), PRICELIST!C:D, 2, FALSE), 0))))"),0)</f>
        <v>0</v>
      </c>
      <c r="G230" s="22"/>
      <c r="H230" s="17">
        <f t="shared" si="2"/>
        <v>0</v>
      </c>
      <c r="I230" s="19">
        <f t="shared" ca="1" si="1"/>
        <v>0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 ht="22.5" customHeight="1">
      <c r="A231" s="14"/>
      <c r="B231" s="15"/>
      <c r="C231" s="15"/>
      <c r="D231" s="15"/>
      <c r="E231" s="17"/>
      <c r="F231" s="18">
        <f ca="1">IFERROR(__xludf.DUMMYFUNCTION("IF(E231="""", 0, SUM(ARRAYFORMULA(IFERROR(VLOOKUP(TRIM(SPLIT(E231, "","")), PRICELIST!C:D, 2, FALSE), 0))))"),0)</f>
        <v>0</v>
      </c>
      <c r="G231" s="22"/>
      <c r="H231" s="17">
        <f t="shared" si="2"/>
        <v>0</v>
      </c>
      <c r="I231" s="19">
        <f t="shared" ca="1" si="1"/>
        <v>0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 ht="22.5" customHeight="1">
      <c r="A232" s="14"/>
      <c r="B232" s="15"/>
      <c r="C232" s="15"/>
      <c r="D232" s="15"/>
      <c r="E232" s="17"/>
      <c r="F232" s="18">
        <f ca="1">IFERROR(__xludf.DUMMYFUNCTION("IF(E232="""", 0, SUM(ARRAYFORMULA(IFERROR(VLOOKUP(TRIM(SPLIT(E232, "","")), PRICELIST!C:D, 2, FALSE), 0))))"),0)</f>
        <v>0</v>
      </c>
      <c r="G232" s="22"/>
      <c r="H232" s="17">
        <f t="shared" si="2"/>
        <v>0</v>
      </c>
      <c r="I232" s="19">
        <f t="shared" ca="1" si="1"/>
        <v>0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 ht="22.5" customHeight="1">
      <c r="A233" s="14"/>
      <c r="B233" s="15"/>
      <c r="C233" s="15"/>
      <c r="D233" s="15"/>
      <c r="E233" s="17"/>
      <c r="F233" s="18">
        <f ca="1">IFERROR(__xludf.DUMMYFUNCTION("IF(E233="""", 0, SUM(ARRAYFORMULA(IFERROR(VLOOKUP(TRIM(SPLIT(E233, "","")), PRICELIST!C:D, 2, FALSE), 0))))"),0)</f>
        <v>0</v>
      </c>
      <c r="G233" s="22"/>
      <c r="H233" s="17">
        <f t="shared" si="2"/>
        <v>0</v>
      </c>
      <c r="I233" s="19">
        <f t="shared" ca="1" si="1"/>
        <v>0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 ht="22.5" customHeight="1">
      <c r="A234" s="14"/>
      <c r="B234" s="15"/>
      <c r="C234" s="15"/>
      <c r="D234" s="15"/>
      <c r="E234" s="17"/>
      <c r="F234" s="18">
        <f ca="1">IFERROR(__xludf.DUMMYFUNCTION("IF(E234="""", 0, SUM(ARRAYFORMULA(IFERROR(VLOOKUP(TRIM(SPLIT(E234, "","")), PRICELIST!C:D, 2, FALSE), 0))))"),0)</f>
        <v>0</v>
      </c>
      <c r="G234" s="22"/>
      <c r="H234" s="17">
        <f t="shared" si="2"/>
        <v>0</v>
      </c>
      <c r="I234" s="19">
        <f t="shared" ca="1" si="1"/>
        <v>0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 ht="22.5" customHeight="1">
      <c r="A235" s="14"/>
      <c r="B235" s="15"/>
      <c r="C235" s="15"/>
      <c r="D235" s="15"/>
      <c r="E235" s="17"/>
      <c r="F235" s="18">
        <f ca="1">IFERROR(__xludf.DUMMYFUNCTION("IF(E235="""", 0, SUM(ARRAYFORMULA(IFERROR(VLOOKUP(TRIM(SPLIT(E235, "","")), PRICELIST!C:D, 2, FALSE), 0))))"),0)</f>
        <v>0</v>
      </c>
      <c r="G235" s="22"/>
      <c r="H235" s="17">
        <f t="shared" si="2"/>
        <v>0</v>
      </c>
      <c r="I235" s="19">
        <f t="shared" ca="1" si="1"/>
        <v>0</v>
      </c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ht="22.5" customHeight="1">
      <c r="A236" s="14"/>
      <c r="B236" s="15"/>
      <c r="C236" s="15"/>
      <c r="D236" s="15"/>
      <c r="E236" s="17"/>
      <c r="F236" s="18">
        <f ca="1">IFERROR(__xludf.DUMMYFUNCTION("IF(E236="""", 0, SUM(ARRAYFORMULA(IFERROR(VLOOKUP(TRIM(SPLIT(E236, "","")), PRICELIST!C:D, 2, FALSE), 0))))"),0)</f>
        <v>0</v>
      </c>
      <c r="G236" s="22"/>
      <c r="H236" s="17">
        <f t="shared" si="2"/>
        <v>0</v>
      </c>
      <c r="I236" s="19">
        <f t="shared" ca="1" si="1"/>
        <v>0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 ht="22.5" customHeight="1">
      <c r="A237" s="14"/>
      <c r="B237" s="15"/>
      <c r="C237" s="15"/>
      <c r="D237" s="15"/>
      <c r="E237" s="17"/>
      <c r="F237" s="18">
        <f ca="1">IFERROR(__xludf.DUMMYFUNCTION("IF(E237="""", 0, SUM(ARRAYFORMULA(IFERROR(VLOOKUP(TRIM(SPLIT(E237, "","")), PRICELIST!C:D, 2, FALSE), 0))))"),0)</f>
        <v>0</v>
      </c>
      <c r="G237" s="22"/>
      <c r="H237" s="17">
        <f t="shared" si="2"/>
        <v>0</v>
      </c>
      <c r="I237" s="19">
        <f t="shared" ca="1" si="1"/>
        <v>0</v>
      </c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 ht="22.5" customHeight="1">
      <c r="A238" s="14"/>
      <c r="B238" s="15"/>
      <c r="C238" s="15"/>
      <c r="D238" s="15"/>
      <c r="E238" s="17"/>
      <c r="F238" s="18">
        <f ca="1">IFERROR(__xludf.DUMMYFUNCTION("IF(E238="""", 0, SUM(ARRAYFORMULA(IFERROR(VLOOKUP(TRIM(SPLIT(E238, "","")), PRICELIST!C:D, 2, FALSE), 0))))"),0)</f>
        <v>0</v>
      </c>
      <c r="G238" s="22"/>
      <c r="H238" s="17">
        <f t="shared" si="2"/>
        <v>0</v>
      </c>
      <c r="I238" s="19">
        <f t="shared" ca="1" si="1"/>
        <v>0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 ht="22.5" customHeight="1">
      <c r="A239" s="14"/>
      <c r="B239" s="15"/>
      <c r="C239" s="15"/>
      <c r="D239" s="15"/>
      <c r="E239" s="17"/>
      <c r="F239" s="18">
        <f ca="1">IFERROR(__xludf.DUMMYFUNCTION("IF(E239="""", 0, SUM(ARRAYFORMULA(IFERROR(VLOOKUP(TRIM(SPLIT(E239, "","")), PRICELIST!C:D, 2, FALSE), 0))))"),0)</f>
        <v>0</v>
      </c>
      <c r="G239" s="22"/>
      <c r="H239" s="17">
        <f t="shared" si="2"/>
        <v>0</v>
      </c>
      <c r="I239" s="19">
        <f t="shared" ca="1" si="1"/>
        <v>0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 ht="22.5" customHeight="1">
      <c r="A240" s="14"/>
      <c r="B240" s="15"/>
      <c r="C240" s="15"/>
      <c r="D240" s="15"/>
      <c r="E240" s="17"/>
      <c r="F240" s="18">
        <f ca="1">IFERROR(__xludf.DUMMYFUNCTION("IF(E240="""", 0, SUM(ARRAYFORMULA(IFERROR(VLOOKUP(TRIM(SPLIT(E240, "","")), PRICELIST!C:D, 2, FALSE), 0))))"),0)</f>
        <v>0</v>
      </c>
      <c r="G240" s="22"/>
      <c r="H240" s="17">
        <f t="shared" si="2"/>
        <v>0</v>
      </c>
      <c r="I240" s="19">
        <f t="shared" ca="1" si="1"/>
        <v>0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 ht="22.5" customHeight="1">
      <c r="A241" s="14"/>
      <c r="B241" s="15"/>
      <c r="C241" s="15"/>
      <c r="D241" s="15"/>
      <c r="E241" s="17"/>
      <c r="F241" s="18">
        <f ca="1">IFERROR(__xludf.DUMMYFUNCTION("IF(E241="""", 0, SUM(ARRAYFORMULA(IFERROR(VLOOKUP(TRIM(SPLIT(E241, "","")), PRICELIST!C:D, 2, FALSE), 0))))"),0)</f>
        <v>0</v>
      </c>
      <c r="G241" s="22"/>
      <c r="H241" s="17">
        <f t="shared" si="2"/>
        <v>0</v>
      </c>
      <c r="I241" s="19">
        <f t="shared" ca="1" si="1"/>
        <v>0</v>
      </c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 ht="22.5" customHeight="1">
      <c r="A242" s="14"/>
      <c r="B242" s="15"/>
      <c r="C242" s="15"/>
      <c r="D242" s="15"/>
      <c r="E242" s="17"/>
      <c r="F242" s="18">
        <f ca="1">IFERROR(__xludf.DUMMYFUNCTION("IF(E242="""", 0, SUM(ARRAYFORMULA(IFERROR(VLOOKUP(TRIM(SPLIT(E242, "","")), PRICELIST!C:D, 2, FALSE), 0))))"),0)</f>
        <v>0</v>
      </c>
      <c r="G242" s="22"/>
      <c r="H242" s="17">
        <f t="shared" si="2"/>
        <v>0</v>
      </c>
      <c r="I242" s="19">
        <f t="shared" ca="1" si="1"/>
        <v>0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 ht="22.5" customHeight="1">
      <c r="A243" s="14"/>
      <c r="B243" s="15"/>
      <c r="C243" s="15"/>
      <c r="D243" s="15"/>
      <c r="E243" s="17"/>
      <c r="F243" s="18">
        <f ca="1">IFERROR(__xludf.DUMMYFUNCTION("IF(E243="""", 0, SUM(ARRAYFORMULA(IFERROR(VLOOKUP(TRIM(SPLIT(E243, "","")), PRICELIST!C:D, 2, FALSE), 0))))"),0)</f>
        <v>0</v>
      </c>
      <c r="G243" s="22"/>
      <c r="H243" s="17">
        <f t="shared" si="2"/>
        <v>0</v>
      </c>
      <c r="I243" s="19">
        <f t="shared" ca="1" si="1"/>
        <v>0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 ht="22.5" customHeight="1">
      <c r="A244" s="14"/>
      <c r="B244" s="15"/>
      <c r="C244" s="15"/>
      <c r="D244" s="15"/>
      <c r="E244" s="17"/>
      <c r="F244" s="18">
        <f ca="1">IFERROR(__xludf.DUMMYFUNCTION("IF(E244="""", 0, SUM(ARRAYFORMULA(IFERROR(VLOOKUP(TRIM(SPLIT(E244, "","")), PRICELIST!C:D, 2, FALSE), 0))))"),0)</f>
        <v>0</v>
      </c>
      <c r="G244" s="22"/>
      <c r="H244" s="17">
        <f t="shared" si="2"/>
        <v>0</v>
      </c>
      <c r="I244" s="19">
        <f t="shared" ca="1" si="1"/>
        <v>0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 ht="22.5" customHeight="1">
      <c r="A245" s="14"/>
      <c r="B245" s="15"/>
      <c r="C245" s="15"/>
      <c r="D245" s="15"/>
      <c r="E245" s="17"/>
      <c r="F245" s="18">
        <f ca="1">IFERROR(__xludf.DUMMYFUNCTION("IF(E245="""", 0, SUM(ARRAYFORMULA(IFERROR(VLOOKUP(TRIM(SPLIT(E245, "","")), PRICELIST!C:D, 2, FALSE), 0))))"),0)</f>
        <v>0</v>
      </c>
      <c r="G245" s="22"/>
      <c r="H245" s="17">
        <f t="shared" si="2"/>
        <v>0</v>
      </c>
      <c r="I245" s="19">
        <f t="shared" ca="1" si="1"/>
        <v>0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 ht="22.5" customHeight="1">
      <c r="A246" s="14"/>
      <c r="B246" s="15"/>
      <c r="C246" s="15"/>
      <c r="D246" s="15"/>
      <c r="E246" s="17"/>
      <c r="F246" s="18">
        <f ca="1">IFERROR(__xludf.DUMMYFUNCTION("IF(E246="""", 0, SUM(ARRAYFORMULA(IFERROR(VLOOKUP(TRIM(SPLIT(E246, "","")), PRICELIST!C:D, 2, FALSE), 0))))"),0)</f>
        <v>0</v>
      </c>
      <c r="G246" s="22"/>
      <c r="H246" s="17">
        <f t="shared" si="2"/>
        <v>0</v>
      </c>
      <c r="I246" s="19">
        <f t="shared" ca="1" si="1"/>
        <v>0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 ht="22.5" customHeight="1">
      <c r="A247" s="14"/>
      <c r="B247" s="15"/>
      <c r="C247" s="15"/>
      <c r="D247" s="15"/>
      <c r="E247" s="17"/>
      <c r="F247" s="18">
        <f ca="1">IFERROR(__xludf.DUMMYFUNCTION("IF(E247="""", 0, SUM(ARRAYFORMULA(IFERROR(VLOOKUP(TRIM(SPLIT(E247, "","")), PRICELIST!C:D, 2, FALSE), 0))))"),0)</f>
        <v>0</v>
      </c>
      <c r="G247" s="22"/>
      <c r="H247" s="17">
        <f t="shared" si="2"/>
        <v>0</v>
      </c>
      <c r="I247" s="19">
        <f t="shared" ca="1" si="1"/>
        <v>0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 ht="22.5" customHeight="1">
      <c r="A248" s="14"/>
      <c r="B248" s="15"/>
      <c r="C248" s="15"/>
      <c r="D248" s="15"/>
      <c r="E248" s="17"/>
      <c r="F248" s="18">
        <f ca="1">IFERROR(__xludf.DUMMYFUNCTION("IF(E248="""", 0, SUM(ARRAYFORMULA(IFERROR(VLOOKUP(TRIM(SPLIT(E248, "","")), PRICELIST!C:D, 2, FALSE), 0))))"),0)</f>
        <v>0</v>
      </c>
      <c r="G248" s="22"/>
      <c r="H248" s="17">
        <f t="shared" si="2"/>
        <v>0</v>
      </c>
      <c r="I248" s="19">
        <f t="shared" ca="1" si="1"/>
        <v>0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 ht="22.5" customHeight="1">
      <c r="A249" s="14"/>
      <c r="B249" s="15"/>
      <c r="C249" s="15"/>
      <c r="D249" s="15"/>
      <c r="E249" s="17"/>
      <c r="F249" s="18">
        <f ca="1">IFERROR(__xludf.DUMMYFUNCTION("IF(E249="""", 0, SUM(ARRAYFORMULA(IFERROR(VLOOKUP(TRIM(SPLIT(E249, "","")), PRICELIST!C:D, 2, FALSE), 0))))"),0)</f>
        <v>0</v>
      </c>
      <c r="G249" s="22"/>
      <c r="H249" s="17">
        <f t="shared" si="2"/>
        <v>0</v>
      </c>
      <c r="I249" s="19">
        <f t="shared" ca="1" si="1"/>
        <v>0</v>
      </c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 ht="22.5" customHeight="1">
      <c r="A250" s="14"/>
      <c r="B250" s="15"/>
      <c r="C250" s="15"/>
      <c r="D250" s="15"/>
      <c r="E250" s="17"/>
      <c r="F250" s="18">
        <f ca="1">IFERROR(__xludf.DUMMYFUNCTION("IF(E250="""", 0, SUM(ARRAYFORMULA(IFERROR(VLOOKUP(TRIM(SPLIT(E250, "","")), PRICELIST!C:D, 2, FALSE), 0))))"),0)</f>
        <v>0</v>
      </c>
      <c r="G250" s="22"/>
      <c r="H250" s="17">
        <f t="shared" si="2"/>
        <v>0</v>
      </c>
      <c r="I250" s="19">
        <f t="shared" ca="1" si="1"/>
        <v>0</v>
      </c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 ht="22.5" customHeight="1">
      <c r="A251" s="14"/>
      <c r="B251" s="15"/>
      <c r="C251" s="15"/>
      <c r="D251" s="15"/>
      <c r="E251" s="17"/>
      <c r="F251" s="18">
        <f ca="1">IFERROR(__xludf.DUMMYFUNCTION("IF(E251="""", 0, SUM(ARRAYFORMULA(IFERROR(VLOOKUP(TRIM(SPLIT(E251, "","")), PRICELIST!C:D, 2, FALSE), 0))))"),0)</f>
        <v>0</v>
      </c>
      <c r="G251" s="22"/>
      <c r="H251" s="17">
        <f t="shared" si="2"/>
        <v>0</v>
      </c>
      <c r="I251" s="19">
        <f t="shared" ca="1" si="1"/>
        <v>0</v>
      </c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 ht="22.5" customHeight="1">
      <c r="A252" s="14"/>
      <c r="B252" s="15"/>
      <c r="C252" s="15"/>
      <c r="D252" s="15"/>
      <c r="E252" s="17"/>
      <c r="F252" s="18">
        <f ca="1">IFERROR(__xludf.DUMMYFUNCTION("IF(E252="""", 0, SUM(ARRAYFORMULA(IFERROR(VLOOKUP(TRIM(SPLIT(E252, "","")), PRICELIST!C:D, 2, FALSE), 0))))"),0)</f>
        <v>0</v>
      </c>
      <c r="G252" s="22"/>
      <c r="H252" s="17">
        <f t="shared" si="2"/>
        <v>0</v>
      </c>
      <c r="I252" s="19">
        <f t="shared" ca="1" si="1"/>
        <v>0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 ht="22.5" customHeight="1">
      <c r="A253" s="14"/>
      <c r="B253" s="15"/>
      <c r="C253" s="15"/>
      <c r="D253" s="15"/>
      <c r="E253" s="17"/>
      <c r="F253" s="18">
        <f ca="1">IFERROR(__xludf.DUMMYFUNCTION("IF(E253="""", 0, SUM(ARRAYFORMULA(IFERROR(VLOOKUP(TRIM(SPLIT(E253, "","")), PRICELIST!C:D, 2, FALSE), 0))))"),0)</f>
        <v>0</v>
      </c>
      <c r="G253" s="22"/>
      <c r="H253" s="17">
        <f t="shared" si="2"/>
        <v>0</v>
      </c>
      <c r="I253" s="19">
        <f t="shared" ca="1" si="1"/>
        <v>0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 ht="22.5" customHeight="1">
      <c r="A254" s="14"/>
      <c r="B254" s="15"/>
      <c r="C254" s="15"/>
      <c r="D254" s="15"/>
      <c r="E254" s="17"/>
      <c r="F254" s="18">
        <f ca="1">IFERROR(__xludf.DUMMYFUNCTION("IF(E254="""", 0, SUM(ARRAYFORMULA(IFERROR(VLOOKUP(TRIM(SPLIT(E254, "","")), PRICELIST!C:D, 2, FALSE), 0))))"),0)</f>
        <v>0</v>
      </c>
      <c r="G254" s="22"/>
      <c r="H254" s="17">
        <f t="shared" si="2"/>
        <v>0</v>
      </c>
      <c r="I254" s="19">
        <f t="shared" ca="1" si="1"/>
        <v>0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 ht="22.5" customHeight="1">
      <c r="A255" s="14"/>
      <c r="B255" s="15"/>
      <c r="C255" s="15"/>
      <c r="D255" s="15"/>
      <c r="E255" s="17"/>
      <c r="F255" s="18">
        <f ca="1">IFERROR(__xludf.DUMMYFUNCTION("IF(E255="""", 0, SUM(ARRAYFORMULA(IFERROR(VLOOKUP(TRIM(SPLIT(E255, "","")), PRICELIST!C:D, 2, FALSE), 0))))"),0)</f>
        <v>0</v>
      </c>
      <c r="G255" s="22"/>
      <c r="H255" s="17">
        <f t="shared" si="2"/>
        <v>0</v>
      </c>
      <c r="I255" s="19">
        <f t="shared" ca="1" si="1"/>
        <v>0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 ht="22.5" customHeight="1">
      <c r="A256" s="14"/>
      <c r="B256" s="15"/>
      <c r="C256" s="15"/>
      <c r="D256" s="15"/>
      <c r="E256" s="17"/>
      <c r="F256" s="18">
        <f ca="1">IFERROR(__xludf.DUMMYFUNCTION("IF(E256="""", 0, SUM(ARRAYFORMULA(IFERROR(VLOOKUP(TRIM(SPLIT(E256, "","")), PRICELIST!C:D, 2, FALSE), 0))))"),0)</f>
        <v>0</v>
      </c>
      <c r="G256" s="22"/>
      <c r="H256" s="17">
        <f t="shared" si="2"/>
        <v>0</v>
      </c>
      <c r="I256" s="19">
        <f t="shared" ca="1" si="1"/>
        <v>0</v>
      </c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 ht="22.5" customHeight="1">
      <c r="A257" s="14"/>
      <c r="B257" s="15"/>
      <c r="C257" s="15"/>
      <c r="D257" s="15"/>
      <c r="E257" s="17"/>
      <c r="F257" s="18">
        <f ca="1">IFERROR(__xludf.DUMMYFUNCTION("IF(E257="""", 0, SUM(ARRAYFORMULA(IFERROR(VLOOKUP(TRIM(SPLIT(E257, "","")), PRICELIST!C:D, 2, FALSE), 0))))"),0)</f>
        <v>0</v>
      </c>
      <c r="G257" s="22"/>
      <c r="H257" s="17">
        <f t="shared" si="2"/>
        <v>0</v>
      </c>
      <c r="I257" s="19">
        <f t="shared" ref="I257:I511" ca="1" si="3">SUM(F257+H257)</f>
        <v>0</v>
      </c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 ht="22.5" customHeight="1">
      <c r="A258" s="14"/>
      <c r="B258" s="15"/>
      <c r="C258" s="15"/>
      <c r="D258" s="15"/>
      <c r="E258" s="17"/>
      <c r="F258" s="18">
        <f ca="1">IFERROR(__xludf.DUMMYFUNCTION("IF(E258="""", 0, SUM(ARRAYFORMULA(IFERROR(VLOOKUP(TRIM(SPLIT(E258, "","")), PRICELIST!C:D, 2, FALSE), 0))))"),0)</f>
        <v>0</v>
      </c>
      <c r="G258" s="22"/>
      <c r="H258" s="17">
        <f t="shared" si="2"/>
        <v>0</v>
      </c>
      <c r="I258" s="19">
        <f t="shared" ca="1" si="3"/>
        <v>0</v>
      </c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 ht="22.5" customHeight="1">
      <c r="A259" s="14"/>
      <c r="B259" s="15"/>
      <c r="C259" s="15"/>
      <c r="D259" s="15"/>
      <c r="E259" s="17"/>
      <c r="F259" s="18">
        <f ca="1">IFERROR(__xludf.DUMMYFUNCTION("IF(E259="""", 0, SUM(ARRAYFORMULA(IFERROR(VLOOKUP(TRIM(SPLIT(E259, "","")), PRICELIST!C:D, 2, FALSE), 0))))"),0)</f>
        <v>0</v>
      </c>
      <c r="G259" s="22"/>
      <c r="H259" s="17">
        <f t="shared" si="2"/>
        <v>0</v>
      </c>
      <c r="I259" s="19">
        <f t="shared" ca="1" si="3"/>
        <v>0</v>
      </c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 ht="22.5" customHeight="1">
      <c r="A260" s="14"/>
      <c r="B260" s="15"/>
      <c r="C260" s="15"/>
      <c r="D260" s="15"/>
      <c r="E260" s="17"/>
      <c r="F260" s="18">
        <f ca="1">IFERROR(__xludf.DUMMYFUNCTION("IF(E260="""", 0, SUM(ARRAYFORMULA(IFERROR(VLOOKUP(TRIM(SPLIT(E260, "","")), PRICELIST!C:D, 2, FALSE), 0))))"),0)</f>
        <v>0</v>
      </c>
      <c r="G260" s="22"/>
      <c r="H260" s="17">
        <f t="shared" si="2"/>
        <v>0</v>
      </c>
      <c r="I260" s="19">
        <f t="shared" ca="1" si="3"/>
        <v>0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22.5" customHeight="1">
      <c r="A261" s="14"/>
      <c r="B261" s="15"/>
      <c r="C261" s="15"/>
      <c r="D261" s="15"/>
      <c r="E261" s="17"/>
      <c r="F261" s="18">
        <f ca="1">IFERROR(__xludf.DUMMYFUNCTION("IF(E261="""", 0, SUM(ARRAYFORMULA(IFERROR(VLOOKUP(TRIM(SPLIT(E261, "","")), PRICELIST!C:D, 2, FALSE), 0))))"),0)</f>
        <v>0</v>
      </c>
      <c r="G261" s="22"/>
      <c r="H261" s="17">
        <f t="shared" si="2"/>
        <v>0</v>
      </c>
      <c r="I261" s="19">
        <f t="shared" ca="1" si="3"/>
        <v>0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ht="22.5" customHeight="1">
      <c r="A262" s="14"/>
      <c r="B262" s="15"/>
      <c r="C262" s="15"/>
      <c r="D262" s="15"/>
      <c r="E262" s="17"/>
      <c r="F262" s="18">
        <f ca="1">IFERROR(__xludf.DUMMYFUNCTION("IF(E262="""", 0, SUM(ARRAYFORMULA(IFERROR(VLOOKUP(TRIM(SPLIT(E262, "","")), PRICELIST!C:D, 2, FALSE), 0))))"),0)</f>
        <v>0</v>
      </c>
      <c r="G262" s="22"/>
      <c r="H262" s="17">
        <f t="shared" si="2"/>
        <v>0</v>
      </c>
      <c r="I262" s="19">
        <f t="shared" ca="1" si="3"/>
        <v>0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 ht="22.5" customHeight="1">
      <c r="A263" s="14"/>
      <c r="B263" s="15"/>
      <c r="C263" s="15"/>
      <c r="D263" s="15"/>
      <c r="E263" s="17"/>
      <c r="F263" s="18">
        <f ca="1">IFERROR(__xludf.DUMMYFUNCTION("IF(E263="""", 0, SUM(ARRAYFORMULA(IFERROR(VLOOKUP(TRIM(SPLIT(E263, "","")), PRICELIST!C:D, 2, FALSE), 0))))"),0)</f>
        <v>0</v>
      </c>
      <c r="G263" s="22"/>
      <c r="H263" s="17">
        <f t="shared" si="2"/>
        <v>0</v>
      </c>
      <c r="I263" s="19">
        <f t="shared" ca="1" si="3"/>
        <v>0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 ht="22.5" customHeight="1">
      <c r="A264" s="14"/>
      <c r="B264" s="15"/>
      <c r="C264" s="15"/>
      <c r="D264" s="15"/>
      <c r="E264" s="17"/>
      <c r="F264" s="18">
        <f ca="1">IFERROR(__xludf.DUMMYFUNCTION("IF(E264="""", 0, SUM(ARRAYFORMULA(IFERROR(VLOOKUP(TRIM(SPLIT(E264, "","")), PRICELIST!C:D, 2, FALSE), 0))))"),0)</f>
        <v>0</v>
      </c>
      <c r="G264" s="22"/>
      <c r="H264" s="17">
        <f t="shared" si="2"/>
        <v>0</v>
      </c>
      <c r="I264" s="19">
        <f t="shared" ca="1" si="3"/>
        <v>0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 ht="22.5" customHeight="1">
      <c r="A265" s="14"/>
      <c r="B265" s="15"/>
      <c r="C265" s="15"/>
      <c r="D265" s="15"/>
      <c r="E265" s="17"/>
      <c r="F265" s="18">
        <f ca="1">IFERROR(__xludf.DUMMYFUNCTION("IF(E265="""", 0, SUM(ARRAYFORMULA(IFERROR(VLOOKUP(TRIM(SPLIT(E265, "","")), PRICELIST!C:D, 2, FALSE), 0))))"),0)</f>
        <v>0</v>
      </c>
      <c r="G265" s="22"/>
      <c r="H265" s="17">
        <f t="shared" si="2"/>
        <v>0</v>
      </c>
      <c r="I265" s="19">
        <f t="shared" ca="1" si="3"/>
        <v>0</v>
      </c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 ht="22.5" customHeight="1">
      <c r="A266" s="14"/>
      <c r="B266" s="15"/>
      <c r="C266" s="15"/>
      <c r="D266" s="15"/>
      <c r="E266" s="17"/>
      <c r="F266" s="18">
        <f ca="1">IFERROR(__xludf.DUMMYFUNCTION("IF(E266="""", 0, SUM(ARRAYFORMULA(IFERROR(VLOOKUP(TRIM(SPLIT(E266, "","")), PRICELIST!C:D, 2, FALSE), 0))))"),0)</f>
        <v>0</v>
      </c>
      <c r="G266" s="22"/>
      <c r="H266" s="17">
        <f t="shared" si="2"/>
        <v>0</v>
      </c>
      <c r="I266" s="19">
        <f t="shared" ca="1" si="3"/>
        <v>0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 ht="22.5" customHeight="1">
      <c r="A267" s="14"/>
      <c r="B267" s="15"/>
      <c r="C267" s="15"/>
      <c r="D267" s="15"/>
      <c r="E267" s="17"/>
      <c r="F267" s="18">
        <f ca="1">IFERROR(__xludf.DUMMYFUNCTION("IF(E267="""", 0, SUM(ARRAYFORMULA(IFERROR(VLOOKUP(TRIM(SPLIT(E267, "","")), PRICELIST!C:D, 2, FALSE), 0))))"),0)</f>
        <v>0</v>
      </c>
      <c r="G267" s="22"/>
      <c r="H267" s="17">
        <f t="shared" si="2"/>
        <v>0</v>
      </c>
      <c r="I267" s="19">
        <f t="shared" ca="1" si="3"/>
        <v>0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 ht="22.5" customHeight="1">
      <c r="A268" s="14"/>
      <c r="B268" s="15"/>
      <c r="C268" s="15"/>
      <c r="D268" s="15"/>
      <c r="E268" s="17"/>
      <c r="F268" s="18">
        <f ca="1">IFERROR(__xludf.DUMMYFUNCTION("IF(E268="""", 0, SUM(ARRAYFORMULA(IFERROR(VLOOKUP(TRIM(SPLIT(E268, "","")), PRICELIST!C:D, 2, FALSE), 0))))"),0)</f>
        <v>0</v>
      </c>
      <c r="G268" s="22"/>
      <c r="H268" s="17">
        <f t="shared" si="2"/>
        <v>0</v>
      </c>
      <c r="I268" s="19">
        <f t="shared" ca="1" si="3"/>
        <v>0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 ht="22.5" customHeight="1">
      <c r="A269" s="14"/>
      <c r="B269" s="15"/>
      <c r="C269" s="15"/>
      <c r="D269" s="15"/>
      <c r="E269" s="17"/>
      <c r="F269" s="18">
        <f ca="1">IFERROR(__xludf.DUMMYFUNCTION("IF(E269="""", 0, SUM(ARRAYFORMULA(IFERROR(VLOOKUP(TRIM(SPLIT(E269, "","")), PRICELIST!C:D, 2, FALSE), 0))))"),0)</f>
        <v>0</v>
      </c>
      <c r="G269" s="22"/>
      <c r="H269" s="17">
        <f t="shared" si="2"/>
        <v>0</v>
      </c>
      <c r="I269" s="19">
        <f t="shared" ca="1" si="3"/>
        <v>0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 ht="22.5" customHeight="1">
      <c r="A270" s="14"/>
      <c r="B270" s="15"/>
      <c r="C270" s="15"/>
      <c r="D270" s="15"/>
      <c r="E270" s="17"/>
      <c r="F270" s="18">
        <f ca="1">IFERROR(__xludf.DUMMYFUNCTION("IF(E270="""", 0, SUM(ARRAYFORMULA(IFERROR(VLOOKUP(TRIM(SPLIT(E270, "","")), PRICELIST!C:D, 2, FALSE), 0))))"),0)</f>
        <v>0</v>
      </c>
      <c r="G270" s="22"/>
      <c r="H270" s="17">
        <f t="shared" si="2"/>
        <v>0</v>
      </c>
      <c r="I270" s="19">
        <f t="shared" ca="1" si="3"/>
        <v>0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 ht="22.5" customHeight="1">
      <c r="A271" s="14"/>
      <c r="B271" s="15"/>
      <c r="C271" s="15"/>
      <c r="D271" s="15"/>
      <c r="E271" s="17"/>
      <c r="F271" s="18">
        <f ca="1">IFERROR(__xludf.DUMMYFUNCTION("IF(E271="""", 0, SUM(ARRAYFORMULA(IFERROR(VLOOKUP(TRIM(SPLIT(E271, "","")), PRICELIST!C:D, 2, FALSE), 0))))"),0)</f>
        <v>0</v>
      </c>
      <c r="G271" s="22"/>
      <c r="H271" s="17">
        <f t="shared" ref="H271:H525" si="4">IF(G271&lt;5,0,ROUNDDOWN(G271,0)*2000)</f>
        <v>0</v>
      </c>
      <c r="I271" s="19">
        <f t="shared" ca="1" si="3"/>
        <v>0</v>
      </c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 ht="22.5" customHeight="1">
      <c r="A272" s="14"/>
      <c r="B272" s="15"/>
      <c r="C272" s="15"/>
      <c r="D272" s="15"/>
      <c r="E272" s="17"/>
      <c r="F272" s="18">
        <f ca="1">IFERROR(__xludf.DUMMYFUNCTION("IF(E272="""", 0, SUM(ARRAYFORMULA(IFERROR(VLOOKUP(TRIM(SPLIT(E272, "","")), PRICELIST!C:D, 2, FALSE), 0))))"),0)</f>
        <v>0</v>
      </c>
      <c r="G272" s="22"/>
      <c r="H272" s="17">
        <f t="shared" si="4"/>
        <v>0</v>
      </c>
      <c r="I272" s="19">
        <f t="shared" ca="1" si="3"/>
        <v>0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 ht="22.5" customHeight="1">
      <c r="A273" s="14"/>
      <c r="B273" s="15"/>
      <c r="C273" s="15"/>
      <c r="D273" s="15"/>
      <c r="E273" s="17"/>
      <c r="F273" s="18">
        <f ca="1">IFERROR(__xludf.DUMMYFUNCTION("IF(E273="""", 0, SUM(ARRAYFORMULA(IFERROR(VLOOKUP(TRIM(SPLIT(E273, "","")), PRICELIST!C:D, 2, FALSE), 0))))"),0)</f>
        <v>0</v>
      </c>
      <c r="G273" s="22"/>
      <c r="H273" s="17">
        <f t="shared" si="4"/>
        <v>0</v>
      </c>
      <c r="I273" s="19">
        <f t="shared" ca="1" si="3"/>
        <v>0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 ht="22.5" customHeight="1">
      <c r="A274" s="14"/>
      <c r="B274" s="15"/>
      <c r="C274" s="15"/>
      <c r="D274" s="15"/>
      <c r="E274" s="17"/>
      <c r="F274" s="18">
        <f ca="1">IFERROR(__xludf.DUMMYFUNCTION("IF(E274="""", 0, SUM(ARRAYFORMULA(IFERROR(VLOOKUP(TRIM(SPLIT(E274, "","")), PRICELIST!C:D, 2, FALSE), 0))))"),0)</f>
        <v>0</v>
      </c>
      <c r="G274" s="22"/>
      <c r="H274" s="17">
        <f t="shared" si="4"/>
        <v>0</v>
      </c>
      <c r="I274" s="19">
        <f t="shared" ca="1" si="3"/>
        <v>0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ht="22.5" customHeight="1">
      <c r="A275" s="14"/>
      <c r="B275" s="15"/>
      <c r="C275" s="15"/>
      <c r="D275" s="15"/>
      <c r="E275" s="17"/>
      <c r="F275" s="18">
        <f ca="1">IFERROR(__xludf.DUMMYFUNCTION("IF(E275="""", 0, SUM(ARRAYFORMULA(IFERROR(VLOOKUP(TRIM(SPLIT(E275, "","")), PRICELIST!C:D, 2, FALSE), 0))))"),0)</f>
        <v>0</v>
      </c>
      <c r="G275" s="22"/>
      <c r="H275" s="17">
        <f t="shared" si="4"/>
        <v>0</v>
      </c>
      <c r="I275" s="19">
        <f t="shared" ca="1" si="3"/>
        <v>0</v>
      </c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 ht="22.5" customHeight="1">
      <c r="A276" s="14"/>
      <c r="B276" s="15"/>
      <c r="C276" s="15"/>
      <c r="D276" s="15"/>
      <c r="E276" s="17"/>
      <c r="F276" s="18">
        <f ca="1">IFERROR(__xludf.DUMMYFUNCTION("IF(E276="""", 0, SUM(ARRAYFORMULA(IFERROR(VLOOKUP(TRIM(SPLIT(E276, "","")), PRICELIST!C:D, 2, FALSE), 0))))"),0)</f>
        <v>0</v>
      </c>
      <c r="G276" s="22"/>
      <c r="H276" s="17">
        <f t="shared" si="4"/>
        <v>0</v>
      </c>
      <c r="I276" s="19">
        <f t="shared" ca="1" si="3"/>
        <v>0</v>
      </c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spans="1:29" ht="22.5" customHeight="1">
      <c r="A277" s="14"/>
      <c r="B277" s="15"/>
      <c r="C277" s="15"/>
      <c r="D277" s="15"/>
      <c r="E277" s="17"/>
      <c r="F277" s="18">
        <f ca="1">IFERROR(__xludf.DUMMYFUNCTION("IF(E277="""", 0, SUM(ARRAYFORMULA(IFERROR(VLOOKUP(TRIM(SPLIT(E277, "","")), PRICELIST!C:D, 2, FALSE), 0))))"),0)</f>
        <v>0</v>
      </c>
      <c r="G277" s="22"/>
      <c r="H277" s="17">
        <f t="shared" si="4"/>
        <v>0</v>
      </c>
      <c r="I277" s="19">
        <f t="shared" ca="1" si="3"/>
        <v>0</v>
      </c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spans="1:29" ht="22.5" customHeight="1">
      <c r="A278" s="14"/>
      <c r="B278" s="15"/>
      <c r="C278" s="15"/>
      <c r="D278" s="15"/>
      <c r="E278" s="17"/>
      <c r="F278" s="18">
        <f ca="1">IFERROR(__xludf.DUMMYFUNCTION("IF(E278="""", 0, SUM(ARRAYFORMULA(IFERROR(VLOOKUP(TRIM(SPLIT(E278, "","")), PRICELIST!C:D, 2, FALSE), 0))))"),0)</f>
        <v>0</v>
      </c>
      <c r="G278" s="22"/>
      <c r="H278" s="17">
        <f t="shared" si="4"/>
        <v>0</v>
      </c>
      <c r="I278" s="19">
        <f t="shared" ca="1" si="3"/>
        <v>0</v>
      </c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spans="1:29" ht="22.5" customHeight="1">
      <c r="A279" s="14"/>
      <c r="B279" s="15"/>
      <c r="C279" s="15"/>
      <c r="D279" s="15"/>
      <c r="E279" s="17"/>
      <c r="F279" s="18">
        <f ca="1">IFERROR(__xludf.DUMMYFUNCTION("IF(E279="""", 0, SUM(ARRAYFORMULA(IFERROR(VLOOKUP(TRIM(SPLIT(E279, "","")), PRICELIST!C:D, 2, FALSE), 0))))"),0)</f>
        <v>0</v>
      </c>
      <c r="G279" s="22"/>
      <c r="H279" s="17">
        <f t="shared" si="4"/>
        <v>0</v>
      </c>
      <c r="I279" s="19">
        <f t="shared" ca="1" si="3"/>
        <v>0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spans="1:29" ht="22.5" customHeight="1">
      <c r="A280" s="14"/>
      <c r="B280" s="15"/>
      <c r="C280" s="15"/>
      <c r="D280" s="15"/>
      <c r="E280" s="17"/>
      <c r="F280" s="18">
        <f ca="1">IFERROR(__xludf.DUMMYFUNCTION("IF(E280="""", 0, SUM(ARRAYFORMULA(IFERROR(VLOOKUP(TRIM(SPLIT(E280, "","")), PRICELIST!C:D, 2, FALSE), 0))))"),0)</f>
        <v>0</v>
      </c>
      <c r="G280" s="22"/>
      <c r="H280" s="17">
        <f t="shared" si="4"/>
        <v>0</v>
      </c>
      <c r="I280" s="19">
        <f t="shared" ca="1" si="3"/>
        <v>0</v>
      </c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spans="1:29" ht="22.5" customHeight="1">
      <c r="A281" s="14"/>
      <c r="B281" s="15"/>
      <c r="C281" s="15"/>
      <c r="D281" s="15"/>
      <c r="E281" s="17"/>
      <c r="F281" s="18">
        <f ca="1">IFERROR(__xludf.DUMMYFUNCTION("IF(E281="""", 0, SUM(ARRAYFORMULA(IFERROR(VLOOKUP(TRIM(SPLIT(E281, "","")), PRICELIST!C:D, 2, FALSE), 0))))"),0)</f>
        <v>0</v>
      </c>
      <c r="G281" s="22"/>
      <c r="H281" s="17">
        <f t="shared" si="4"/>
        <v>0</v>
      </c>
      <c r="I281" s="19">
        <f t="shared" ca="1" si="3"/>
        <v>0</v>
      </c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spans="1:29" ht="22.5" customHeight="1">
      <c r="A282" s="14"/>
      <c r="B282" s="15"/>
      <c r="C282" s="15"/>
      <c r="D282" s="15"/>
      <c r="E282" s="17"/>
      <c r="F282" s="18">
        <f ca="1">IFERROR(__xludf.DUMMYFUNCTION("IF(E282="""", 0, SUM(ARRAYFORMULA(IFERROR(VLOOKUP(TRIM(SPLIT(E282, "","")), PRICELIST!C:D, 2, FALSE), 0))))"),0)</f>
        <v>0</v>
      </c>
      <c r="G282" s="22"/>
      <c r="H282" s="17">
        <f t="shared" si="4"/>
        <v>0</v>
      </c>
      <c r="I282" s="19">
        <f t="shared" ca="1" si="3"/>
        <v>0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spans="1:29" ht="22.5" customHeight="1">
      <c r="A283" s="14"/>
      <c r="B283" s="15"/>
      <c r="C283" s="15"/>
      <c r="D283" s="15"/>
      <c r="E283" s="17"/>
      <c r="F283" s="18">
        <f ca="1">IFERROR(__xludf.DUMMYFUNCTION("IF(E283="""", 0, SUM(ARRAYFORMULA(IFERROR(VLOOKUP(TRIM(SPLIT(E283, "","")), PRICELIST!C:D, 2, FALSE), 0))))"),0)</f>
        <v>0</v>
      </c>
      <c r="G283" s="22"/>
      <c r="H283" s="17">
        <f t="shared" si="4"/>
        <v>0</v>
      </c>
      <c r="I283" s="19">
        <f t="shared" ca="1" si="3"/>
        <v>0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spans="1:29" ht="22.5" customHeight="1">
      <c r="A284" s="14"/>
      <c r="B284" s="15"/>
      <c r="C284" s="15"/>
      <c r="D284" s="15"/>
      <c r="E284" s="17"/>
      <c r="F284" s="18">
        <f ca="1">IFERROR(__xludf.DUMMYFUNCTION("IF(E284="""", 0, SUM(ARRAYFORMULA(IFERROR(VLOOKUP(TRIM(SPLIT(E284, "","")), PRICELIST!C:D, 2, FALSE), 0))))"),0)</f>
        <v>0</v>
      </c>
      <c r="G284" s="22"/>
      <c r="H284" s="17">
        <f t="shared" si="4"/>
        <v>0</v>
      </c>
      <c r="I284" s="19">
        <f t="shared" ca="1" si="3"/>
        <v>0</v>
      </c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spans="1:29" ht="22.5" customHeight="1">
      <c r="A285" s="14"/>
      <c r="B285" s="15"/>
      <c r="C285" s="15"/>
      <c r="D285" s="15"/>
      <c r="E285" s="17"/>
      <c r="F285" s="18">
        <f ca="1">IFERROR(__xludf.DUMMYFUNCTION("IF(E285="""", 0, SUM(ARRAYFORMULA(IFERROR(VLOOKUP(TRIM(SPLIT(E285, "","")), PRICELIST!C:D, 2, FALSE), 0))))"),0)</f>
        <v>0</v>
      </c>
      <c r="G285" s="22"/>
      <c r="H285" s="17">
        <f t="shared" si="4"/>
        <v>0</v>
      </c>
      <c r="I285" s="19">
        <f t="shared" ca="1" si="3"/>
        <v>0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spans="1:29" ht="22.5" customHeight="1">
      <c r="A286" s="14"/>
      <c r="B286" s="15"/>
      <c r="C286" s="15"/>
      <c r="D286" s="15"/>
      <c r="E286" s="17"/>
      <c r="F286" s="18">
        <f ca="1">IFERROR(__xludf.DUMMYFUNCTION("IF(E286="""", 0, SUM(ARRAYFORMULA(IFERROR(VLOOKUP(TRIM(SPLIT(E286, "","")), PRICELIST!C:D, 2, FALSE), 0))))"),0)</f>
        <v>0</v>
      </c>
      <c r="G286" s="22"/>
      <c r="H286" s="17">
        <f t="shared" si="4"/>
        <v>0</v>
      </c>
      <c r="I286" s="19">
        <f t="shared" ca="1" si="3"/>
        <v>0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spans="1:29" ht="22.5" customHeight="1">
      <c r="A287" s="14"/>
      <c r="B287" s="15"/>
      <c r="C287" s="15"/>
      <c r="D287" s="15"/>
      <c r="E287" s="17"/>
      <c r="F287" s="18">
        <f ca="1">IFERROR(__xludf.DUMMYFUNCTION("IF(E287="""", 0, SUM(ARRAYFORMULA(IFERROR(VLOOKUP(TRIM(SPLIT(E287, "","")), PRICELIST!C:D, 2, FALSE), 0))))"),0)</f>
        <v>0</v>
      </c>
      <c r="G287" s="22"/>
      <c r="H287" s="17">
        <f t="shared" si="4"/>
        <v>0</v>
      </c>
      <c r="I287" s="19">
        <f t="shared" ca="1" si="3"/>
        <v>0</v>
      </c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spans="1:29" ht="22.5" customHeight="1">
      <c r="A288" s="14"/>
      <c r="B288" s="15"/>
      <c r="C288" s="15"/>
      <c r="D288" s="15"/>
      <c r="E288" s="17"/>
      <c r="F288" s="18">
        <f ca="1">IFERROR(__xludf.DUMMYFUNCTION("IF(E288="""", 0, SUM(ARRAYFORMULA(IFERROR(VLOOKUP(TRIM(SPLIT(E288, "","")), PRICELIST!C:D, 2, FALSE), 0))))"),0)</f>
        <v>0</v>
      </c>
      <c r="G288" s="22"/>
      <c r="H288" s="17">
        <f t="shared" si="4"/>
        <v>0</v>
      </c>
      <c r="I288" s="19">
        <f t="shared" ca="1" si="3"/>
        <v>0</v>
      </c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spans="1:29" ht="22.5" customHeight="1">
      <c r="A289" s="14"/>
      <c r="B289" s="15"/>
      <c r="C289" s="15"/>
      <c r="D289" s="15"/>
      <c r="E289" s="17"/>
      <c r="F289" s="18">
        <f ca="1">IFERROR(__xludf.DUMMYFUNCTION("IF(E289="""", 0, SUM(ARRAYFORMULA(IFERROR(VLOOKUP(TRIM(SPLIT(E289, "","")), PRICELIST!C:D, 2, FALSE), 0))))"),0)</f>
        <v>0</v>
      </c>
      <c r="G289" s="22"/>
      <c r="H289" s="17">
        <f t="shared" si="4"/>
        <v>0</v>
      </c>
      <c r="I289" s="19">
        <f t="shared" ca="1" si="3"/>
        <v>0</v>
      </c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spans="1:29" ht="22.5" customHeight="1">
      <c r="A290" s="14"/>
      <c r="B290" s="15"/>
      <c r="C290" s="15"/>
      <c r="D290" s="15"/>
      <c r="E290" s="17"/>
      <c r="F290" s="18">
        <f ca="1">IFERROR(__xludf.DUMMYFUNCTION("IF(E290="""", 0, SUM(ARRAYFORMULA(IFERROR(VLOOKUP(TRIM(SPLIT(E290, "","")), PRICELIST!C:D, 2, FALSE), 0))))"),0)</f>
        <v>0</v>
      </c>
      <c r="G290" s="22"/>
      <c r="H290" s="17">
        <f t="shared" si="4"/>
        <v>0</v>
      </c>
      <c r="I290" s="19">
        <f t="shared" ca="1" si="3"/>
        <v>0</v>
      </c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spans="1:29" ht="22.5" customHeight="1">
      <c r="A291" s="14"/>
      <c r="B291" s="15"/>
      <c r="C291" s="15"/>
      <c r="D291" s="15"/>
      <c r="E291" s="17"/>
      <c r="F291" s="18">
        <f ca="1">IFERROR(__xludf.DUMMYFUNCTION("IF(E291="""", 0, SUM(ARRAYFORMULA(IFERROR(VLOOKUP(TRIM(SPLIT(E291, "","")), PRICELIST!C:D, 2, FALSE), 0))))"),0)</f>
        <v>0</v>
      </c>
      <c r="G291" s="22"/>
      <c r="H291" s="17">
        <f t="shared" si="4"/>
        <v>0</v>
      </c>
      <c r="I291" s="19">
        <f t="shared" ca="1" si="3"/>
        <v>0</v>
      </c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spans="1:29" ht="22.5" customHeight="1">
      <c r="A292" s="14"/>
      <c r="B292" s="15"/>
      <c r="C292" s="15"/>
      <c r="D292" s="15"/>
      <c r="E292" s="17"/>
      <c r="F292" s="18">
        <f ca="1">IFERROR(__xludf.DUMMYFUNCTION("IF(E292="""", 0, SUM(ARRAYFORMULA(IFERROR(VLOOKUP(TRIM(SPLIT(E292, "","")), PRICELIST!C:D, 2, FALSE), 0))))"),0)</f>
        <v>0</v>
      </c>
      <c r="G292" s="22"/>
      <c r="H292" s="17">
        <f t="shared" si="4"/>
        <v>0</v>
      </c>
      <c r="I292" s="19">
        <f t="shared" ca="1" si="3"/>
        <v>0</v>
      </c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spans="1:29" ht="22.5" customHeight="1">
      <c r="A293" s="14"/>
      <c r="B293" s="15"/>
      <c r="C293" s="15"/>
      <c r="D293" s="15"/>
      <c r="E293" s="17"/>
      <c r="F293" s="18">
        <f ca="1">IFERROR(__xludf.DUMMYFUNCTION("IF(E293="""", 0, SUM(ARRAYFORMULA(IFERROR(VLOOKUP(TRIM(SPLIT(E293, "","")), PRICELIST!C:D, 2, FALSE), 0))))"),0)</f>
        <v>0</v>
      </c>
      <c r="G293" s="22"/>
      <c r="H293" s="17">
        <f t="shared" si="4"/>
        <v>0</v>
      </c>
      <c r="I293" s="19">
        <f t="shared" ca="1" si="3"/>
        <v>0</v>
      </c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spans="1:29" ht="22.5" customHeight="1">
      <c r="A294" s="14"/>
      <c r="B294" s="15"/>
      <c r="C294" s="15"/>
      <c r="D294" s="15"/>
      <c r="E294" s="17"/>
      <c r="F294" s="18">
        <f ca="1">IFERROR(__xludf.DUMMYFUNCTION("IF(E294="""", 0, SUM(ARRAYFORMULA(IFERROR(VLOOKUP(TRIM(SPLIT(E294, "","")), PRICELIST!C:D, 2, FALSE), 0))))"),0)</f>
        <v>0</v>
      </c>
      <c r="G294" s="22"/>
      <c r="H294" s="17">
        <f t="shared" si="4"/>
        <v>0</v>
      </c>
      <c r="I294" s="19">
        <f t="shared" ca="1" si="3"/>
        <v>0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spans="1:29" ht="22.5" customHeight="1">
      <c r="A295" s="14"/>
      <c r="B295" s="15"/>
      <c r="C295" s="15"/>
      <c r="D295" s="15"/>
      <c r="E295" s="17"/>
      <c r="F295" s="18">
        <f ca="1">IFERROR(__xludf.DUMMYFUNCTION("IF(E295="""", 0, SUM(ARRAYFORMULA(IFERROR(VLOOKUP(TRIM(SPLIT(E295, "","")), PRICELIST!C:D, 2, FALSE), 0))))"),0)</f>
        <v>0</v>
      </c>
      <c r="G295" s="22"/>
      <c r="H295" s="17">
        <f t="shared" si="4"/>
        <v>0</v>
      </c>
      <c r="I295" s="19">
        <f t="shared" ca="1" si="3"/>
        <v>0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spans="1:29" ht="22.5" customHeight="1">
      <c r="A296" s="14"/>
      <c r="B296" s="15"/>
      <c r="C296" s="15"/>
      <c r="D296" s="15"/>
      <c r="E296" s="17"/>
      <c r="F296" s="18">
        <f ca="1">IFERROR(__xludf.DUMMYFUNCTION("IF(E296="""", 0, SUM(ARRAYFORMULA(IFERROR(VLOOKUP(TRIM(SPLIT(E296, "","")), PRICELIST!C:D, 2, FALSE), 0))))"),0)</f>
        <v>0</v>
      </c>
      <c r="G296" s="22"/>
      <c r="H296" s="17">
        <f t="shared" si="4"/>
        <v>0</v>
      </c>
      <c r="I296" s="19">
        <f t="shared" ca="1" si="3"/>
        <v>0</v>
      </c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 ht="22.5" customHeight="1">
      <c r="A297" s="14"/>
      <c r="B297" s="15"/>
      <c r="C297" s="15"/>
      <c r="D297" s="15"/>
      <c r="E297" s="17"/>
      <c r="F297" s="18">
        <f ca="1">IFERROR(__xludf.DUMMYFUNCTION("IF(E297="""", 0, SUM(ARRAYFORMULA(IFERROR(VLOOKUP(TRIM(SPLIT(E297, "","")), PRICELIST!C:D, 2, FALSE), 0))))"),0)</f>
        <v>0</v>
      </c>
      <c r="G297" s="22"/>
      <c r="H297" s="17">
        <f t="shared" si="4"/>
        <v>0</v>
      </c>
      <c r="I297" s="19">
        <f t="shared" ca="1" si="3"/>
        <v>0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spans="1:29" ht="22.5" customHeight="1">
      <c r="A298" s="14"/>
      <c r="B298" s="15"/>
      <c r="C298" s="15"/>
      <c r="D298" s="15"/>
      <c r="E298" s="17"/>
      <c r="F298" s="18">
        <f ca="1">IFERROR(__xludf.DUMMYFUNCTION("IF(E298="""", 0, SUM(ARRAYFORMULA(IFERROR(VLOOKUP(TRIM(SPLIT(E298, "","")), PRICELIST!C:D, 2, FALSE), 0))))"),0)</f>
        <v>0</v>
      </c>
      <c r="G298" s="22"/>
      <c r="H298" s="17">
        <f t="shared" si="4"/>
        <v>0</v>
      </c>
      <c r="I298" s="19">
        <f t="shared" ca="1" si="3"/>
        <v>0</v>
      </c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 ht="22.5" customHeight="1">
      <c r="A299" s="14"/>
      <c r="B299" s="15"/>
      <c r="C299" s="15"/>
      <c r="D299" s="15"/>
      <c r="E299" s="17"/>
      <c r="F299" s="18">
        <f ca="1">IFERROR(__xludf.DUMMYFUNCTION("IF(E299="""", 0, SUM(ARRAYFORMULA(IFERROR(VLOOKUP(TRIM(SPLIT(E299, "","")), PRICELIST!C:D, 2, FALSE), 0))))"),0)</f>
        <v>0</v>
      </c>
      <c r="G299" s="22"/>
      <c r="H299" s="17">
        <f t="shared" si="4"/>
        <v>0</v>
      </c>
      <c r="I299" s="19">
        <f t="shared" ca="1" si="3"/>
        <v>0</v>
      </c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spans="1:29" ht="22.5" customHeight="1">
      <c r="A300" s="14"/>
      <c r="B300" s="15"/>
      <c r="C300" s="15"/>
      <c r="D300" s="15"/>
      <c r="E300" s="17"/>
      <c r="F300" s="18">
        <f ca="1">IFERROR(__xludf.DUMMYFUNCTION("IF(E300="""", 0, SUM(ARRAYFORMULA(IFERROR(VLOOKUP(TRIM(SPLIT(E300, "","")), PRICELIST!C:D, 2, FALSE), 0))))"),0)</f>
        <v>0</v>
      </c>
      <c r="G300" s="22"/>
      <c r="H300" s="17">
        <f t="shared" si="4"/>
        <v>0</v>
      </c>
      <c r="I300" s="19">
        <f t="shared" ca="1" si="3"/>
        <v>0</v>
      </c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spans="1:29" ht="22.5" customHeight="1">
      <c r="A301" s="14"/>
      <c r="B301" s="15"/>
      <c r="C301" s="15"/>
      <c r="D301" s="15"/>
      <c r="E301" s="17"/>
      <c r="F301" s="18">
        <f ca="1">IFERROR(__xludf.DUMMYFUNCTION("IF(E301="""", 0, SUM(ARRAYFORMULA(IFERROR(VLOOKUP(TRIM(SPLIT(E301, "","")), PRICELIST!C:D, 2, FALSE), 0))))"),0)</f>
        <v>0</v>
      </c>
      <c r="G301" s="22"/>
      <c r="H301" s="17">
        <f t="shared" si="4"/>
        <v>0</v>
      </c>
      <c r="I301" s="19">
        <f t="shared" ca="1" si="3"/>
        <v>0</v>
      </c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spans="1:29" ht="22.5" customHeight="1">
      <c r="A302" s="14"/>
      <c r="B302" s="15"/>
      <c r="C302" s="15"/>
      <c r="D302" s="15"/>
      <c r="E302" s="17"/>
      <c r="F302" s="18">
        <f ca="1">IFERROR(__xludf.DUMMYFUNCTION("IF(E302="""", 0, SUM(ARRAYFORMULA(IFERROR(VLOOKUP(TRIM(SPLIT(E302, "","")), PRICELIST!C:D, 2, FALSE), 0))))"),0)</f>
        <v>0</v>
      </c>
      <c r="G302" s="22"/>
      <c r="H302" s="17">
        <f t="shared" si="4"/>
        <v>0</v>
      </c>
      <c r="I302" s="19">
        <f t="shared" ca="1" si="3"/>
        <v>0</v>
      </c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spans="1:29" ht="22.5" customHeight="1">
      <c r="A303" s="14"/>
      <c r="B303" s="15"/>
      <c r="C303" s="15"/>
      <c r="D303" s="15"/>
      <c r="E303" s="17"/>
      <c r="F303" s="18">
        <f ca="1">IFERROR(__xludf.DUMMYFUNCTION("IF(E303="""", 0, SUM(ARRAYFORMULA(IFERROR(VLOOKUP(TRIM(SPLIT(E303, "","")), PRICELIST!C:D, 2, FALSE), 0))))"),0)</f>
        <v>0</v>
      </c>
      <c r="G303" s="22"/>
      <c r="H303" s="17">
        <f t="shared" si="4"/>
        <v>0</v>
      </c>
      <c r="I303" s="19">
        <f t="shared" ca="1" si="3"/>
        <v>0</v>
      </c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 ht="22.5" customHeight="1">
      <c r="A304" s="14"/>
      <c r="B304" s="15"/>
      <c r="C304" s="15"/>
      <c r="D304" s="15"/>
      <c r="E304" s="17"/>
      <c r="F304" s="18">
        <f ca="1">IFERROR(__xludf.DUMMYFUNCTION("IF(E304="""", 0, SUM(ARRAYFORMULA(IFERROR(VLOOKUP(TRIM(SPLIT(E304, "","")), PRICELIST!C:D, 2, FALSE), 0))))"),0)</f>
        <v>0</v>
      </c>
      <c r="G304" s="22"/>
      <c r="H304" s="17">
        <f t="shared" si="4"/>
        <v>0</v>
      </c>
      <c r="I304" s="19">
        <f t="shared" ca="1" si="3"/>
        <v>0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spans="1:29" ht="22.5" customHeight="1">
      <c r="A305" s="14"/>
      <c r="B305" s="15"/>
      <c r="C305" s="15"/>
      <c r="D305" s="15"/>
      <c r="E305" s="17"/>
      <c r="F305" s="18">
        <f ca="1">IFERROR(__xludf.DUMMYFUNCTION("IF(E305="""", 0, SUM(ARRAYFORMULA(IFERROR(VLOOKUP(TRIM(SPLIT(E305, "","")), PRICELIST!C:D, 2, FALSE), 0))))"),0)</f>
        <v>0</v>
      </c>
      <c r="G305" s="22"/>
      <c r="H305" s="17">
        <f t="shared" si="4"/>
        <v>0</v>
      </c>
      <c r="I305" s="19">
        <f t="shared" ca="1" si="3"/>
        <v>0</v>
      </c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 ht="22.5" customHeight="1">
      <c r="A306" s="14"/>
      <c r="B306" s="15"/>
      <c r="C306" s="15"/>
      <c r="D306" s="15"/>
      <c r="E306" s="17"/>
      <c r="F306" s="18">
        <f ca="1">IFERROR(__xludf.DUMMYFUNCTION("IF(E306="""", 0, SUM(ARRAYFORMULA(IFERROR(VLOOKUP(TRIM(SPLIT(E306, "","")), PRICELIST!C:D, 2, FALSE), 0))))"),0)</f>
        <v>0</v>
      </c>
      <c r="G306" s="22"/>
      <c r="H306" s="17">
        <f t="shared" si="4"/>
        <v>0</v>
      </c>
      <c r="I306" s="19">
        <f t="shared" ca="1" si="3"/>
        <v>0</v>
      </c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spans="1:29" ht="22.5" customHeight="1">
      <c r="A307" s="14"/>
      <c r="B307" s="15"/>
      <c r="C307" s="15"/>
      <c r="D307" s="15"/>
      <c r="E307" s="17"/>
      <c r="F307" s="18">
        <f ca="1">IFERROR(__xludf.DUMMYFUNCTION("IF(E307="""", 0, SUM(ARRAYFORMULA(IFERROR(VLOOKUP(TRIM(SPLIT(E307, "","")), PRICELIST!C:D, 2, FALSE), 0))))"),0)</f>
        <v>0</v>
      </c>
      <c r="G307" s="22"/>
      <c r="H307" s="17">
        <f t="shared" si="4"/>
        <v>0</v>
      </c>
      <c r="I307" s="19">
        <f t="shared" ca="1" si="3"/>
        <v>0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spans="1:29" ht="22.5" customHeight="1">
      <c r="A308" s="14"/>
      <c r="B308" s="15"/>
      <c r="C308" s="15"/>
      <c r="D308" s="15"/>
      <c r="E308" s="17"/>
      <c r="F308" s="18">
        <f ca="1">IFERROR(__xludf.DUMMYFUNCTION("IF(E308="""", 0, SUM(ARRAYFORMULA(IFERROR(VLOOKUP(TRIM(SPLIT(E308, "","")), PRICELIST!C:D, 2, FALSE), 0))))"),0)</f>
        <v>0</v>
      </c>
      <c r="G308" s="22"/>
      <c r="H308" s="17">
        <f t="shared" si="4"/>
        <v>0</v>
      </c>
      <c r="I308" s="19">
        <f t="shared" ca="1" si="3"/>
        <v>0</v>
      </c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spans="1:29" ht="22.5" customHeight="1">
      <c r="A309" s="14"/>
      <c r="B309" s="15"/>
      <c r="C309" s="15"/>
      <c r="D309" s="15"/>
      <c r="E309" s="17"/>
      <c r="F309" s="18">
        <f ca="1">IFERROR(__xludf.DUMMYFUNCTION("IF(E309="""", 0, SUM(ARRAYFORMULA(IFERROR(VLOOKUP(TRIM(SPLIT(E309, "","")), PRICELIST!C:D, 2, FALSE), 0))))"),0)</f>
        <v>0</v>
      </c>
      <c r="G309" s="22"/>
      <c r="H309" s="17">
        <f t="shared" si="4"/>
        <v>0</v>
      </c>
      <c r="I309" s="19">
        <f t="shared" ca="1" si="3"/>
        <v>0</v>
      </c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spans="1:29" ht="22.5" customHeight="1">
      <c r="A310" s="14"/>
      <c r="B310" s="15"/>
      <c r="C310" s="15"/>
      <c r="D310" s="15"/>
      <c r="E310" s="17"/>
      <c r="F310" s="18">
        <f ca="1">IFERROR(__xludf.DUMMYFUNCTION("IF(E310="""", 0, SUM(ARRAYFORMULA(IFERROR(VLOOKUP(TRIM(SPLIT(E310, "","")), PRICELIST!C:D, 2, FALSE), 0))))"),0)</f>
        <v>0</v>
      </c>
      <c r="G310" s="22"/>
      <c r="H310" s="17">
        <f t="shared" si="4"/>
        <v>0</v>
      </c>
      <c r="I310" s="19">
        <f t="shared" ca="1" si="3"/>
        <v>0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spans="1:29" ht="22.5" customHeight="1">
      <c r="A311" s="14"/>
      <c r="B311" s="15"/>
      <c r="C311" s="15"/>
      <c r="D311" s="15"/>
      <c r="E311" s="17"/>
      <c r="F311" s="18">
        <f ca="1">IFERROR(__xludf.DUMMYFUNCTION("IF(E311="""", 0, SUM(ARRAYFORMULA(IFERROR(VLOOKUP(TRIM(SPLIT(E311, "","")), PRICELIST!C:D, 2, FALSE), 0))))"),0)</f>
        <v>0</v>
      </c>
      <c r="G311" s="22"/>
      <c r="H311" s="17">
        <f t="shared" si="4"/>
        <v>0</v>
      </c>
      <c r="I311" s="19">
        <f t="shared" ca="1" si="3"/>
        <v>0</v>
      </c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spans="1:29" ht="22.5" customHeight="1">
      <c r="A312" s="14"/>
      <c r="B312" s="15"/>
      <c r="C312" s="15"/>
      <c r="D312" s="15"/>
      <c r="E312" s="17"/>
      <c r="F312" s="18">
        <f ca="1">IFERROR(__xludf.DUMMYFUNCTION("IF(E312="""", 0, SUM(ARRAYFORMULA(IFERROR(VLOOKUP(TRIM(SPLIT(E312, "","")), PRICELIST!C:D, 2, FALSE), 0))))"),0)</f>
        <v>0</v>
      </c>
      <c r="G312" s="22"/>
      <c r="H312" s="17">
        <f t="shared" si="4"/>
        <v>0</v>
      </c>
      <c r="I312" s="19">
        <f t="shared" ca="1" si="3"/>
        <v>0</v>
      </c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spans="1:29" ht="22.5" customHeight="1">
      <c r="A313" s="14"/>
      <c r="B313" s="15"/>
      <c r="C313" s="15"/>
      <c r="D313" s="15"/>
      <c r="E313" s="17"/>
      <c r="F313" s="18">
        <f ca="1">IFERROR(__xludf.DUMMYFUNCTION("IF(E313="""", 0, SUM(ARRAYFORMULA(IFERROR(VLOOKUP(TRIM(SPLIT(E313, "","")), PRICELIST!C:D, 2, FALSE), 0))))"),0)</f>
        <v>0</v>
      </c>
      <c r="G313" s="22"/>
      <c r="H313" s="17">
        <f t="shared" si="4"/>
        <v>0</v>
      </c>
      <c r="I313" s="19">
        <f t="shared" ca="1" si="3"/>
        <v>0</v>
      </c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spans="1:29" ht="22.5" customHeight="1">
      <c r="A314" s="14"/>
      <c r="B314" s="15"/>
      <c r="C314" s="15"/>
      <c r="D314" s="15"/>
      <c r="E314" s="17"/>
      <c r="F314" s="18">
        <f ca="1">IFERROR(__xludf.DUMMYFUNCTION("IF(E314="""", 0, SUM(ARRAYFORMULA(IFERROR(VLOOKUP(TRIM(SPLIT(E314, "","")), PRICELIST!C:D, 2, FALSE), 0))))"),0)</f>
        <v>0</v>
      </c>
      <c r="G314" s="22"/>
      <c r="H314" s="17">
        <f t="shared" si="4"/>
        <v>0</v>
      </c>
      <c r="I314" s="19">
        <f t="shared" ca="1" si="3"/>
        <v>0</v>
      </c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spans="1:29" ht="22.5" customHeight="1">
      <c r="A315" s="14"/>
      <c r="B315" s="15"/>
      <c r="C315" s="15"/>
      <c r="D315" s="15"/>
      <c r="E315" s="17"/>
      <c r="F315" s="18">
        <f ca="1">IFERROR(__xludf.DUMMYFUNCTION("IF(E315="""", 0, SUM(ARRAYFORMULA(IFERROR(VLOOKUP(TRIM(SPLIT(E315, "","")), PRICELIST!C:D, 2, FALSE), 0))))"),0)</f>
        <v>0</v>
      </c>
      <c r="G315" s="22"/>
      <c r="H315" s="17">
        <f t="shared" si="4"/>
        <v>0</v>
      </c>
      <c r="I315" s="19">
        <f t="shared" ca="1" si="3"/>
        <v>0</v>
      </c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spans="1:29" ht="22.5" customHeight="1">
      <c r="A316" s="14"/>
      <c r="B316" s="15"/>
      <c r="C316" s="15"/>
      <c r="D316" s="15"/>
      <c r="E316" s="17"/>
      <c r="F316" s="18">
        <f ca="1">IFERROR(__xludf.DUMMYFUNCTION("IF(E316="""", 0, SUM(ARRAYFORMULA(IFERROR(VLOOKUP(TRIM(SPLIT(E316, "","")), PRICELIST!C:D, 2, FALSE), 0))))"),0)</f>
        <v>0</v>
      </c>
      <c r="G316" s="22"/>
      <c r="H316" s="17">
        <f t="shared" si="4"/>
        <v>0</v>
      </c>
      <c r="I316" s="19">
        <f t="shared" ca="1" si="3"/>
        <v>0</v>
      </c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spans="1:29" ht="22.5" customHeight="1">
      <c r="A317" s="14"/>
      <c r="B317" s="15"/>
      <c r="C317" s="15"/>
      <c r="D317" s="15"/>
      <c r="E317" s="17"/>
      <c r="F317" s="18">
        <f ca="1">IFERROR(__xludf.DUMMYFUNCTION("IF(E317="""", 0, SUM(ARRAYFORMULA(IFERROR(VLOOKUP(TRIM(SPLIT(E317, "","")), PRICELIST!C:D, 2, FALSE), 0))))"),0)</f>
        <v>0</v>
      </c>
      <c r="G317" s="22"/>
      <c r="H317" s="17">
        <f t="shared" si="4"/>
        <v>0</v>
      </c>
      <c r="I317" s="19">
        <f t="shared" ca="1" si="3"/>
        <v>0</v>
      </c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spans="1:29" ht="22.5" customHeight="1">
      <c r="A318" s="14"/>
      <c r="B318" s="15"/>
      <c r="C318" s="15"/>
      <c r="D318" s="15"/>
      <c r="E318" s="17"/>
      <c r="F318" s="18">
        <f ca="1">IFERROR(__xludf.DUMMYFUNCTION("IF(E318="""", 0, SUM(ARRAYFORMULA(IFERROR(VLOOKUP(TRIM(SPLIT(E318, "","")), PRICELIST!C:D, 2, FALSE), 0))))"),0)</f>
        <v>0</v>
      </c>
      <c r="G318" s="22"/>
      <c r="H318" s="17">
        <f t="shared" si="4"/>
        <v>0</v>
      </c>
      <c r="I318" s="19">
        <f t="shared" ca="1" si="3"/>
        <v>0</v>
      </c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spans="1:29" ht="22.5" customHeight="1">
      <c r="A319" s="14"/>
      <c r="B319" s="15"/>
      <c r="C319" s="15"/>
      <c r="D319" s="15"/>
      <c r="E319" s="17"/>
      <c r="F319" s="18">
        <f ca="1">IFERROR(__xludf.DUMMYFUNCTION("IF(E319="""", 0, SUM(ARRAYFORMULA(IFERROR(VLOOKUP(TRIM(SPLIT(E319, "","")), PRICELIST!C:D, 2, FALSE), 0))))"),0)</f>
        <v>0</v>
      </c>
      <c r="G319" s="22"/>
      <c r="H319" s="17">
        <f t="shared" si="4"/>
        <v>0</v>
      </c>
      <c r="I319" s="19">
        <f t="shared" ca="1" si="3"/>
        <v>0</v>
      </c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spans="1:29" ht="22.5" customHeight="1">
      <c r="A320" s="14"/>
      <c r="B320" s="15"/>
      <c r="C320" s="15"/>
      <c r="D320" s="15"/>
      <c r="E320" s="17"/>
      <c r="F320" s="18">
        <f ca="1">IFERROR(__xludf.DUMMYFUNCTION("IF(E320="""", 0, SUM(ARRAYFORMULA(IFERROR(VLOOKUP(TRIM(SPLIT(E320, "","")), PRICELIST!C:D, 2, FALSE), 0))))"),0)</f>
        <v>0</v>
      </c>
      <c r="G320" s="22"/>
      <c r="H320" s="17">
        <f t="shared" si="4"/>
        <v>0</v>
      </c>
      <c r="I320" s="19">
        <f t="shared" ca="1" si="3"/>
        <v>0</v>
      </c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spans="1:29" ht="22.5" customHeight="1">
      <c r="A321" s="14"/>
      <c r="B321" s="15"/>
      <c r="C321" s="15"/>
      <c r="D321" s="15"/>
      <c r="E321" s="17"/>
      <c r="F321" s="18">
        <f ca="1">IFERROR(__xludf.DUMMYFUNCTION("IF(E321="""", 0, SUM(ARRAYFORMULA(IFERROR(VLOOKUP(TRIM(SPLIT(E321, "","")), PRICELIST!C:D, 2, FALSE), 0))))"),0)</f>
        <v>0</v>
      </c>
      <c r="G321" s="22"/>
      <c r="H321" s="17">
        <f t="shared" si="4"/>
        <v>0</v>
      </c>
      <c r="I321" s="19">
        <f t="shared" ca="1" si="3"/>
        <v>0</v>
      </c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spans="1:29" ht="22.5" customHeight="1">
      <c r="A322" s="14"/>
      <c r="B322" s="15"/>
      <c r="C322" s="15"/>
      <c r="D322" s="15"/>
      <c r="E322" s="17"/>
      <c r="F322" s="18">
        <f ca="1">IFERROR(__xludf.DUMMYFUNCTION("IF(E322="""", 0, SUM(ARRAYFORMULA(IFERROR(VLOOKUP(TRIM(SPLIT(E322, "","")), PRICELIST!C:D, 2, FALSE), 0))))"),0)</f>
        <v>0</v>
      </c>
      <c r="G322" s="22"/>
      <c r="H322" s="17">
        <f t="shared" si="4"/>
        <v>0</v>
      </c>
      <c r="I322" s="19">
        <f t="shared" ca="1" si="3"/>
        <v>0</v>
      </c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spans="1:29" ht="22.5" customHeight="1">
      <c r="A323" s="14"/>
      <c r="B323" s="15"/>
      <c r="C323" s="15"/>
      <c r="D323" s="15"/>
      <c r="E323" s="17"/>
      <c r="F323" s="18">
        <f ca="1">IFERROR(__xludf.DUMMYFUNCTION("IF(E323="""", 0, SUM(ARRAYFORMULA(IFERROR(VLOOKUP(TRIM(SPLIT(E323, "","")), PRICELIST!C:D, 2, FALSE), 0))))"),0)</f>
        <v>0</v>
      </c>
      <c r="G323" s="22"/>
      <c r="H323" s="17">
        <f t="shared" si="4"/>
        <v>0</v>
      </c>
      <c r="I323" s="19">
        <f t="shared" ca="1" si="3"/>
        <v>0</v>
      </c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22.5" customHeight="1">
      <c r="A324" s="14"/>
      <c r="B324" s="15"/>
      <c r="C324" s="15"/>
      <c r="D324" s="15"/>
      <c r="E324" s="17"/>
      <c r="F324" s="18">
        <f ca="1">IFERROR(__xludf.DUMMYFUNCTION("IF(E324="""", 0, SUM(ARRAYFORMULA(IFERROR(VLOOKUP(TRIM(SPLIT(E324, "","")), PRICELIST!C:D, 2, FALSE), 0))))"),0)</f>
        <v>0</v>
      </c>
      <c r="G324" s="22"/>
      <c r="H324" s="17">
        <f t="shared" si="4"/>
        <v>0</v>
      </c>
      <c r="I324" s="19">
        <f t="shared" ca="1" si="3"/>
        <v>0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 ht="22.5" customHeight="1">
      <c r="A325" s="14"/>
      <c r="B325" s="15"/>
      <c r="C325" s="15"/>
      <c r="D325" s="15"/>
      <c r="E325" s="17"/>
      <c r="F325" s="18">
        <f ca="1">IFERROR(__xludf.DUMMYFUNCTION("IF(E325="""", 0, SUM(ARRAYFORMULA(IFERROR(VLOOKUP(TRIM(SPLIT(E325, "","")), PRICELIST!C:D, 2, FALSE), 0))))"),0)</f>
        <v>0</v>
      </c>
      <c r="G325" s="22"/>
      <c r="H325" s="17">
        <f t="shared" si="4"/>
        <v>0</v>
      </c>
      <c r="I325" s="19">
        <f t="shared" ca="1" si="3"/>
        <v>0</v>
      </c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spans="1:29" ht="22.5" customHeight="1">
      <c r="A326" s="14"/>
      <c r="B326" s="15"/>
      <c r="C326" s="15"/>
      <c r="D326" s="15"/>
      <c r="E326" s="17"/>
      <c r="F326" s="18">
        <f ca="1">IFERROR(__xludf.DUMMYFUNCTION("IF(E326="""", 0, SUM(ARRAYFORMULA(IFERROR(VLOOKUP(TRIM(SPLIT(E326, "","")), PRICELIST!C:D, 2, FALSE), 0))))"),0)</f>
        <v>0</v>
      </c>
      <c r="G326" s="22"/>
      <c r="H326" s="17">
        <f t="shared" si="4"/>
        <v>0</v>
      </c>
      <c r="I326" s="19">
        <f t="shared" ca="1" si="3"/>
        <v>0</v>
      </c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spans="1:29" ht="22.5" customHeight="1">
      <c r="A327" s="14"/>
      <c r="B327" s="15"/>
      <c r="C327" s="15"/>
      <c r="D327" s="15"/>
      <c r="E327" s="17"/>
      <c r="F327" s="18">
        <f ca="1">IFERROR(__xludf.DUMMYFUNCTION("IF(E327="""", 0, SUM(ARRAYFORMULA(IFERROR(VLOOKUP(TRIM(SPLIT(E327, "","")), PRICELIST!C:D, 2, FALSE), 0))))"),0)</f>
        <v>0</v>
      </c>
      <c r="G327" s="22"/>
      <c r="H327" s="17">
        <f t="shared" si="4"/>
        <v>0</v>
      </c>
      <c r="I327" s="19">
        <f t="shared" ca="1" si="3"/>
        <v>0</v>
      </c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spans="1:29" ht="22.5" customHeight="1">
      <c r="A328" s="14"/>
      <c r="B328" s="15"/>
      <c r="C328" s="15"/>
      <c r="D328" s="15"/>
      <c r="E328" s="17"/>
      <c r="F328" s="18">
        <f ca="1">IFERROR(__xludf.DUMMYFUNCTION("IF(E328="""", 0, SUM(ARRAYFORMULA(IFERROR(VLOOKUP(TRIM(SPLIT(E328, "","")), PRICELIST!C:D, 2, FALSE), 0))))"),0)</f>
        <v>0</v>
      </c>
      <c r="G328" s="22"/>
      <c r="H328" s="17">
        <f t="shared" si="4"/>
        <v>0</v>
      </c>
      <c r="I328" s="19">
        <f t="shared" ca="1" si="3"/>
        <v>0</v>
      </c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spans="1:29" ht="22.5" customHeight="1">
      <c r="A329" s="14"/>
      <c r="B329" s="15"/>
      <c r="C329" s="15"/>
      <c r="D329" s="15"/>
      <c r="E329" s="17"/>
      <c r="F329" s="18">
        <f ca="1">IFERROR(__xludf.DUMMYFUNCTION("IF(E329="""", 0, SUM(ARRAYFORMULA(IFERROR(VLOOKUP(TRIM(SPLIT(E329, "","")), PRICELIST!C:D, 2, FALSE), 0))))"),0)</f>
        <v>0</v>
      </c>
      <c r="G329" s="22"/>
      <c r="H329" s="17">
        <f t="shared" si="4"/>
        <v>0</v>
      </c>
      <c r="I329" s="19">
        <f t="shared" ca="1" si="3"/>
        <v>0</v>
      </c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spans="1:29" ht="22.5" customHeight="1">
      <c r="A330" s="14"/>
      <c r="B330" s="15"/>
      <c r="C330" s="15"/>
      <c r="D330" s="15"/>
      <c r="E330" s="17"/>
      <c r="F330" s="18">
        <f ca="1">IFERROR(__xludf.DUMMYFUNCTION("IF(E330="""", 0, SUM(ARRAYFORMULA(IFERROR(VLOOKUP(TRIM(SPLIT(E330, "","")), PRICELIST!C:D, 2, FALSE), 0))))"),0)</f>
        <v>0</v>
      </c>
      <c r="G330" s="22"/>
      <c r="H330" s="17">
        <f t="shared" si="4"/>
        <v>0</v>
      </c>
      <c r="I330" s="19">
        <f t="shared" ca="1" si="3"/>
        <v>0</v>
      </c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spans="1:29" ht="22.5" customHeight="1">
      <c r="A331" s="14"/>
      <c r="B331" s="15"/>
      <c r="C331" s="15"/>
      <c r="D331" s="15"/>
      <c r="E331" s="17"/>
      <c r="F331" s="18">
        <f ca="1">IFERROR(__xludf.DUMMYFUNCTION("IF(E331="""", 0, SUM(ARRAYFORMULA(IFERROR(VLOOKUP(TRIM(SPLIT(E331, "","")), PRICELIST!C:D, 2, FALSE), 0))))"),0)</f>
        <v>0</v>
      </c>
      <c r="G331" s="22"/>
      <c r="H331" s="17">
        <f t="shared" si="4"/>
        <v>0</v>
      </c>
      <c r="I331" s="19">
        <f t="shared" ca="1" si="3"/>
        <v>0</v>
      </c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 ht="22.5" customHeight="1">
      <c r="A332" s="14"/>
      <c r="B332" s="15"/>
      <c r="C332" s="15"/>
      <c r="D332" s="15"/>
      <c r="E332" s="17"/>
      <c r="F332" s="18">
        <f ca="1">IFERROR(__xludf.DUMMYFUNCTION("IF(E332="""", 0, SUM(ARRAYFORMULA(IFERROR(VLOOKUP(TRIM(SPLIT(E332, "","")), PRICELIST!C:D, 2, FALSE), 0))))"),0)</f>
        <v>0</v>
      </c>
      <c r="G332" s="22"/>
      <c r="H332" s="17">
        <f t="shared" si="4"/>
        <v>0</v>
      </c>
      <c r="I332" s="19">
        <f t="shared" ca="1" si="3"/>
        <v>0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spans="1:29" ht="22.5" customHeight="1">
      <c r="A333" s="14"/>
      <c r="B333" s="15"/>
      <c r="C333" s="15"/>
      <c r="D333" s="15"/>
      <c r="E333" s="17"/>
      <c r="F333" s="18">
        <f ca="1">IFERROR(__xludf.DUMMYFUNCTION("IF(E333="""", 0, SUM(ARRAYFORMULA(IFERROR(VLOOKUP(TRIM(SPLIT(E333, "","")), PRICELIST!C:D, 2, FALSE), 0))))"),0)</f>
        <v>0</v>
      </c>
      <c r="G333" s="22"/>
      <c r="H333" s="17">
        <f t="shared" si="4"/>
        <v>0</v>
      </c>
      <c r="I333" s="19">
        <f t="shared" ca="1" si="3"/>
        <v>0</v>
      </c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spans="1:29" ht="22.5" customHeight="1">
      <c r="A334" s="14"/>
      <c r="B334" s="15"/>
      <c r="C334" s="15"/>
      <c r="D334" s="15"/>
      <c r="E334" s="17"/>
      <c r="F334" s="18">
        <f ca="1">IFERROR(__xludf.DUMMYFUNCTION("IF(E334="""", 0, SUM(ARRAYFORMULA(IFERROR(VLOOKUP(TRIM(SPLIT(E334, "","")), PRICELIST!C:D, 2, FALSE), 0))))"),0)</f>
        <v>0</v>
      </c>
      <c r="G334" s="22"/>
      <c r="H334" s="17">
        <f t="shared" si="4"/>
        <v>0</v>
      </c>
      <c r="I334" s="19">
        <f t="shared" ca="1" si="3"/>
        <v>0</v>
      </c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spans="1:29" ht="22.5" customHeight="1">
      <c r="A335" s="14"/>
      <c r="B335" s="15"/>
      <c r="C335" s="15"/>
      <c r="D335" s="15"/>
      <c r="E335" s="17"/>
      <c r="F335" s="18">
        <f ca="1">IFERROR(__xludf.DUMMYFUNCTION("IF(E335="""", 0, SUM(ARRAYFORMULA(IFERROR(VLOOKUP(TRIM(SPLIT(E335, "","")), PRICELIST!C:D, 2, FALSE), 0))))"),0)</f>
        <v>0</v>
      </c>
      <c r="G335" s="22"/>
      <c r="H335" s="17">
        <f t="shared" si="4"/>
        <v>0</v>
      </c>
      <c r="I335" s="19">
        <f t="shared" ca="1" si="3"/>
        <v>0</v>
      </c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spans="1:29" ht="22.5" customHeight="1">
      <c r="A336" s="14"/>
      <c r="B336" s="15"/>
      <c r="C336" s="15"/>
      <c r="D336" s="15"/>
      <c r="E336" s="17"/>
      <c r="F336" s="18">
        <f ca="1">IFERROR(__xludf.DUMMYFUNCTION("IF(E336="""", 0, SUM(ARRAYFORMULA(IFERROR(VLOOKUP(TRIM(SPLIT(E336, "","")), PRICELIST!C:D, 2, FALSE), 0))))"),0)</f>
        <v>0</v>
      </c>
      <c r="G336" s="22"/>
      <c r="H336" s="17">
        <f t="shared" si="4"/>
        <v>0</v>
      </c>
      <c r="I336" s="19">
        <f t="shared" ca="1" si="3"/>
        <v>0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spans="1:29" ht="22.5" customHeight="1">
      <c r="A337" s="14"/>
      <c r="B337" s="15"/>
      <c r="C337" s="15"/>
      <c r="D337" s="15"/>
      <c r="E337" s="17"/>
      <c r="F337" s="18">
        <f ca="1">IFERROR(__xludf.DUMMYFUNCTION("IF(E337="""", 0, SUM(ARRAYFORMULA(IFERROR(VLOOKUP(TRIM(SPLIT(E337, "","")), PRICELIST!C:D, 2, FALSE), 0))))"),0)</f>
        <v>0</v>
      </c>
      <c r="G337" s="22"/>
      <c r="H337" s="17">
        <f t="shared" si="4"/>
        <v>0</v>
      </c>
      <c r="I337" s="19">
        <f t="shared" ca="1" si="3"/>
        <v>0</v>
      </c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spans="1:29" ht="22.5" customHeight="1">
      <c r="A338" s="14"/>
      <c r="B338" s="15"/>
      <c r="C338" s="15"/>
      <c r="D338" s="15"/>
      <c r="E338" s="17"/>
      <c r="F338" s="18">
        <f ca="1">IFERROR(__xludf.DUMMYFUNCTION("IF(E338="""", 0, SUM(ARRAYFORMULA(IFERROR(VLOOKUP(TRIM(SPLIT(E338, "","")), PRICELIST!C:D, 2, FALSE), 0))))"),0)</f>
        <v>0</v>
      </c>
      <c r="G338" s="22"/>
      <c r="H338" s="17">
        <f t="shared" si="4"/>
        <v>0</v>
      </c>
      <c r="I338" s="19">
        <f t="shared" ca="1" si="3"/>
        <v>0</v>
      </c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spans="1:29" ht="22.5" customHeight="1">
      <c r="A339" s="14"/>
      <c r="B339" s="15"/>
      <c r="C339" s="15"/>
      <c r="D339" s="15"/>
      <c r="E339" s="17"/>
      <c r="F339" s="18">
        <f ca="1">IFERROR(__xludf.DUMMYFUNCTION("IF(E339="""", 0, SUM(ARRAYFORMULA(IFERROR(VLOOKUP(TRIM(SPLIT(E339, "","")), PRICELIST!C:D, 2, FALSE), 0))))"),0)</f>
        <v>0</v>
      </c>
      <c r="G339" s="22"/>
      <c r="H339" s="17">
        <f t="shared" si="4"/>
        <v>0</v>
      </c>
      <c r="I339" s="19">
        <f t="shared" ca="1" si="3"/>
        <v>0</v>
      </c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spans="1:29" ht="22.5" customHeight="1">
      <c r="A340" s="14"/>
      <c r="B340" s="15"/>
      <c r="C340" s="15"/>
      <c r="D340" s="15"/>
      <c r="E340" s="17"/>
      <c r="F340" s="18">
        <f ca="1">IFERROR(__xludf.DUMMYFUNCTION("IF(E340="""", 0, SUM(ARRAYFORMULA(IFERROR(VLOOKUP(TRIM(SPLIT(E340, "","")), PRICELIST!C:D, 2, FALSE), 0))))"),0)</f>
        <v>0</v>
      </c>
      <c r="G340" s="22"/>
      <c r="H340" s="17">
        <f t="shared" si="4"/>
        <v>0</v>
      </c>
      <c r="I340" s="19">
        <f t="shared" ca="1" si="3"/>
        <v>0</v>
      </c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spans="1:29" ht="22.5" customHeight="1">
      <c r="A341" s="14"/>
      <c r="B341" s="15"/>
      <c r="C341" s="15"/>
      <c r="D341" s="15"/>
      <c r="E341" s="17"/>
      <c r="F341" s="18">
        <f ca="1">IFERROR(__xludf.DUMMYFUNCTION("IF(E341="""", 0, SUM(ARRAYFORMULA(IFERROR(VLOOKUP(TRIM(SPLIT(E341, "","")), PRICELIST!C:D, 2, FALSE), 0))))"),0)</f>
        <v>0</v>
      </c>
      <c r="G341" s="22"/>
      <c r="H341" s="17">
        <f t="shared" si="4"/>
        <v>0</v>
      </c>
      <c r="I341" s="19">
        <f t="shared" ca="1" si="3"/>
        <v>0</v>
      </c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spans="1:29" ht="22.5" customHeight="1">
      <c r="A342" s="14"/>
      <c r="B342" s="15"/>
      <c r="C342" s="15"/>
      <c r="D342" s="15"/>
      <c r="E342" s="17"/>
      <c r="F342" s="18">
        <f ca="1">IFERROR(__xludf.DUMMYFUNCTION("IF(E342="""", 0, SUM(ARRAYFORMULA(IFERROR(VLOOKUP(TRIM(SPLIT(E342, "","")), PRICELIST!C:D, 2, FALSE), 0))))"),0)</f>
        <v>0</v>
      </c>
      <c r="G342" s="22"/>
      <c r="H342" s="17">
        <f t="shared" si="4"/>
        <v>0</v>
      </c>
      <c r="I342" s="19">
        <f t="shared" ca="1" si="3"/>
        <v>0</v>
      </c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spans="1:29" ht="22.5" customHeight="1">
      <c r="A343" s="14"/>
      <c r="B343" s="15"/>
      <c r="C343" s="15"/>
      <c r="D343" s="15"/>
      <c r="E343" s="17"/>
      <c r="F343" s="18">
        <f ca="1">IFERROR(__xludf.DUMMYFUNCTION("IF(E343="""", 0, SUM(ARRAYFORMULA(IFERROR(VLOOKUP(TRIM(SPLIT(E343, "","")), PRICELIST!C:D, 2, FALSE), 0))))"),0)</f>
        <v>0</v>
      </c>
      <c r="G343" s="22"/>
      <c r="H343" s="17">
        <f t="shared" si="4"/>
        <v>0</v>
      </c>
      <c r="I343" s="19">
        <f t="shared" ca="1" si="3"/>
        <v>0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spans="1:29" ht="22.5" customHeight="1">
      <c r="A344" s="14"/>
      <c r="B344" s="15"/>
      <c r="C344" s="15"/>
      <c r="D344" s="15"/>
      <c r="E344" s="17"/>
      <c r="F344" s="18">
        <f ca="1">IFERROR(__xludf.DUMMYFUNCTION("IF(E344="""", 0, SUM(ARRAYFORMULA(IFERROR(VLOOKUP(TRIM(SPLIT(E344, "","")), PRICELIST!C:D, 2, FALSE), 0))))"),0)</f>
        <v>0</v>
      </c>
      <c r="G344" s="22"/>
      <c r="H344" s="17">
        <f t="shared" si="4"/>
        <v>0</v>
      </c>
      <c r="I344" s="19">
        <f t="shared" ca="1" si="3"/>
        <v>0</v>
      </c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spans="1:29" ht="22.5" customHeight="1">
      <c r="A345" s="14"/>
      <c r="B345" s="15"/>
      <c r="C345" s="15"/>
      <c r="D345" s="15"/>
      <c r="E345" s="17"/>
      <c r="F345" s="18">
        <f ca="1">IFERROR(__xludf.DUMMYFUNCTION("IF(E345="""", 0, SUM(ARRAYFORMULA(IFERROR(VLOOKUP(TRIM(SPLIT(E345, "","")), PRICELIST!C:D, 2, FALSE), 0))))"),0)</f>
        <v>0</v>
      </c>
      <c r="G345" s="22"/>
      <c r="H345" s="17">
        <f t="shared" si="4"/>
        <v>0</v>
      </c>
      <c r="I345" s="19">
        <f t="shared" ca="1" si="3"/>
        <v>0</v>
      </c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spans="1:29" ht="22.5" customHeight="1">
      <c r="A346" s="14"/>
      <c r="B346" s="15"/>
      <c r="C346" s="15"/>
      <c r="D346" s="15"/>
      <c r="E346" s="17"/>
      <c r="F346" s="18">
        <f ca="1">IFERROR(__xludf.DUMMYFUNCTION("IF(E346="""", 0, SUM(ARRAYFORMULA(IFERROR(VLOOKUP(TRIM(SPLIT(E346, "","")), PRICELIST!C:D, 2, FALSE), 0))))"),0)</f>
        <v>0</v>
      </c>
      <c r="G346" s="22"/>
      <c r="H346" s="17">
        <f t="shared" si="4"/>
        <v>0</v>
      </c>
      <c r="I346" s="19">
        <f t="shared" ca="1" si="3"/>
        <v>0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spans="1:29" ht="22.5" customHeight="1">
      <c r="A347" s="14"/>
      <c r="B347" s="15"/>
      <c r="C347" s="15"/>
      <c r="D347" s="15"/>
      <c r="E347" s="17"/>
      <c r="F347" s="18">
        <f ca="1">IFERROR(__xludf.DUMMYFUNCTION("IF(E347="""", 0, SUM(ARRAYFORMULA(IFERROR(VLOOKUP(TRIM(SPLIT(E347, "","")), PRICELIST!C:D, 2, FALSE), 0))))"),0)</f>
        <v>0</v>
      </c>
      <c r="G347" s="22"/>
      <c r="H347" s="17">
        <f t="shared" si="4"/>
        <v>0</v>
      </c>
      <c r="I347" s="19">
        <f t="shared" ca="1" si="3"/>
        <v>0</v>
      </c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spans="1:29" ht="22.5" customHeight="1">
      <c r="A348" s="14"/>
      <c r="B348" s="15"/>
      <c r="C348" s="15"/>
      <c r="D348" s="15"/>
      <c r="E348" s="17"/>
      <c r="F348" s="18">
        <f ca="1">IFERROR(__xludf.DUMMYFUNCTION("IF(E348="""", 0, SUM(ARRAYFORMULA(IFERROR(VLOOKUP(TRIM(SPLIT(E348, "","")), PRICELIST!C:D, 2, FALSE), 0))))"),0)</f>
        <v>0</v>
      </c>
      <c r="G348" s="22"/>
      <c r="H348" s="17">
        <f t="shared" si="4"/>
        <v>0</v>
      </c>
      <c r="I348" s="19">
        <f t="shared" ca="1" si="3"/>
        <v>0</v>
      </c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spans="1:29" ht="22.5" customHeight="1">
      <c r="A349" s="14"/>
      <c r="B349" s="15"/>
      <c r="C349" s="15"/>
      <c r="D349" s="15"/>
      <c r="E349" s="17"/>
      <c r="F349" s="18">
        <f ca="1">IFERROR(__xludf.DUMMYFUNCTION("IF(E349="""", 0, SUM(ARRAYFORMULA(IFERROR(VLOOKUP(TRIM(SPLIT(E349, "","")), PRICELIST!C:D, 2, FALSE), 0))))"),0)</f>
        <v>0</v>
      </c>
      <c r="G349" s="22"/>
      <c r="H349" s="17">
        <f t="shared" si="4"/>
        <v>0</v>
      </c>
      <c r="I349" s="19">
        <f t="shared" ca="1" si="3"/>
        <v>0</v>
      </c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spans="1:29" ht="22.5" customHeight="1">
      <c r="A350" s="14"/>
      <c r="B350" s="15"/>
      <c r="C350" s="15"/>
      <c r="D350" s="15"/>
      <c r="E350" s="17"/>
      <c r="F350" s="18">
        <f ca="1">IFERROR(__xludf.DUMMYFUNCTION("IF(E350="""", 0, SUM(ARRAYFORMULA(IFERROR(VLOOKUP(TRIM(SPLIT(E350, "","")), PRICELIST!C:D, 2, FALSE), 0))))"),0)</f>
        <v>0</v>
      </c>
      <c r="G350" s="22"/>
      <c r="H350" s="17">
        <f t="shared" si="4"/>
        <v>0</v>
      </c>
      <c r="I350" s="19">
        <f t="shared" ca="1" si="3"/>
        <v>0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spans="1:29" ht="22.5" customHeight="1">
      <c r="A351" s="14"/>
      <c r="B351" s="15"/>
      <c r="C351" s="15"/>
      <c r="D351" s="15"/>
      <c r="E351" s="17"/>
      <c r="F351" s="18">
        <f ca="1">IFERROR(__xludf.DUMMYFUNCTION("IF(E351="""", 0, SUM(ARRAYFORMULA(IFERROR(VLOOKUP(TRIM(SPLIT(E351, "","")), PRICELIST!C:D, 2, FALSE), 0))))"),0)</f>
        <v>0</v>
      </c>
      <c r="G351" s="22"/>
      <c r="H351" s="17">
        <f t="shared" si="4"/>
        <v>0</v>
      </c>
      <c r="I351" s="19">
        <f t="shared" ca="1" si="3"/>
        <v>0</v>
      </c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spans="1:29" ht="22.5" customHeight="1">
      <c r="A352" s="14"/>
      <c r="B352" s="15"/>
      <c r="C352" s="15"/>
      <c r="D352" s="15"/>
      <c r="E352" s="17"/>
      <c r="F352" s="18">
        <f ca="1">IFERROR(__xludf.DUMMYFUNCTION("IF(E352="""", 0, SUM(ARRAYFORMULA(IFERROR(VLOOKUP(TRIM(SPLIT(E352, "","")), PRICELIST!C:D, 2, FALSE), 0))))"),0)</f>
        <v>0</v>
      </c>
      <c r="G352" s="22"/>
      <c r="H352" s="17">
        <f t="shared" si="4"/>
        <v>0</v>
      </c>
      <c r="I352" s="19">
        <f t="shared" ca="1" si="3"/>
        <v>0</v>
      </c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spans="1:29" ht="22.5" customHeight="1">
      <c r="A353" s="14"/>
      <c r="B353" s="15"/>
      <c r="C353" s="15"/>
      <c r="D353" s="15"/>
      <c r="E353" s="17"/>
      <c r="F353" s="18">
        <f ca="1">IFERROR(__xludf.DUMMYFUNCTION("IF(E353="""", 0, SUM(ARRAYFORMULA(IFERROR(VLOOKUP(TRIM(SPLIT(E353, "","")), PRICELIST!C:D, 2, FALSE), 0))))"),0)</f>
        <v>0</v>
      </c>
      <c r="G353" s="22"/>
      <c r="H353" s="17">
        <f t="shared" si="4"/>
        <v>0</v>
      </c>
      <c r="I353" s="19">
        <f t="shared" ca="1" si="3"/>
        <v>0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spans="1:29" ht="22.5" customHeight="1">
      <c r="A354" s="14"/>
      <c r="B354" s="15"/>
      <c r="C354" s="15"/>
      <c r="D354" s="15"/>
      <c r="E354" s="17"/>
      <c r="F354" s="18">
        <f ca="1">IFERROR(__xludf.DUMMYFUNCTION("IF(E354="""", 0, SUM(ARRAYFORMULA(IFERROR(VLOOKUP(TRIM(SPLIT(E354, "","")), PRICELIST!C:D, 2, FALSE), 0))))"),0)</f>
        <v>0</v>
      </c>
      <c r="G354" s="22"/>
      <c r="H354" s="17">
        <f t="shared" si="4"/>
        <v>0</v>
      </c>
      <c r="I354" s="19">
        <f t="shared" ca="1" si="3"/>
        <v>0</v>
      </c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spans="1:29" ht="22.5" customHeight="1">
      <c r="A355" s="14"/>
      <c r="B355" s="15"/>
      <c r="C355" s="15"/>
      <c r="D355" s="15"/>
      <c r="E355" s="17"/>
      <c r="F355" s="18">
        <f ca="1">IFERROR(__xludf.DUMMYFUNCTION("IF(E355="""", 0, SUM(ARRAYFORMULA(IFERROR(VLOOKUP(TRIM(SPLIT(E355, "","")), PRICELIST!C:D, 2, FALSE), 0))))"),0)</f>
        <v>0</v>
      </c>
      <c r="G355" s="22"/>
      <c r="H355" s="17">
        <f t="shared" si="4"/>
        <v>0</v>
      </c>
      <c r="I355" s="19">
        <f t="shared" ca="1" si="3"/>
        <v>0</v>
      </c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spans="1:29" ht="22.5" customHeight="1">
      <c r="A356" s="14"/>
      <c r="B356" s="15"/>
      <c r="C356" s="15"/>
      <c r="D356" s="15"/>
      <c r="E356" s="17"/>
      <c r="F356" s="18">
        <f ca="1">IFERROR(__xludf.DUMMYFUNCTION("IF(E356="""", 0, SUM(ARRAYFORMULA(IFERROR(VLOOKUP(TRIM(SPLIT(E356, "","")), PRICELIST!C:D, 2, FALSE), 0))))"),0)</f>
        <v>0</v>
      </c>
      <c r="G356" s="22"/>
      <c r="H356" s="17">
        <f t="shared" si="4"/>
        <v>0</v>
      </c>
      <c r="I356" s="19">
        <f t="shared" ca="1" si="3"/>
        <v>0</v>
      </c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spans="1:29" ht="22.5" customHeight="1">
      <c r="A357" s="14"/>
      <c r="B357" s="15"/>
      <c r="C357" s="15"/>
      <c r="D357" s="15"/>
      <c r="E357" s="17"/>
      <c r="F357" s="18">
        <f ca="1">IFERROR(__xludf.DUMMYFUNCTION("IF(E357="""", 0, SUM(ARRAYFORMULA(IFERROR(VLOOKUP(TRIM(SPLIT(E357, "","")), PRICELIST!C:D, 2, FALSE), 0))))"),0)</f>
        <v>0</v>
      </c>
      <c r="G357" s="22"/>
      <c r="H357" s="17">
        <f t="shared" si="4"/>
        <v>0</v>
      </c>
      <c r="I357" s="19">
        <f t="shared" ca="1" si="3"/>
        <v>0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spans="1:29" ht="22.5" customHeight="1">
      <c r="A358" s="14"/>
      <c r="B358" s="15"/>
      <c r="C358" s="15"/>
      <c r="D358" s="15"/>
      <c r="E358" s="17"/>
      <c r="F358" s="18">
        <f ca="1">IFERROR(__xludf.DUMMYFUNCTION("IF(E358="""", 0, SUM(ARRAYFORMULA(IFERROR(VLOOKUP(TRIM(SPLIT(E358, "","")), PRICELIST!C:D, 2, FALSE), 0))))"),0)</f>
        <v>0</v>
      </c>
      <c r="G358" s="22"/>
      <c r="H358" s="17">
        <f t="shared" si="4"/>
        <v>0</v>
      </c>
      <c r="I358" s="19">
        <f t="shared" ca="1" si="3"/>
        <v>0</v>
      </c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spans="1:29" ht="22.5" customHeight="1">
      <c r="A359" s="14"/>
      <c r="B359" s="15"/>
      <c r="C359" s="15"/>
      <c r="D359" s="15"/>
      <c r="E359" s="17"/>
      <c r="F359" s="18">
        <f ca="1">IFERROR(__xludf.DUMMYFUNCTION("IF(E359="""", 0, SUM(ARRAYFORMULA(IFERROR(VLOOKUP(TRIM(SPLIT(E359, "","")), PRICELIST!C:D, 2, FALSE), 0))))"),0)</f>
        <v>0</v>
      </c>
      <c r="G359" s="22"/>
      <c r="H359" s="17">
        <f t="shared" si="4"/>
        <v>0</v>
      </c>
      <c r="I359" s="19">
        <f t="shared" ca="1" si="3"/>
        <v>0</v>
      </c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spans="1:29" ht="22.5" customHeight="1">
      <c r="A360" s="14"/>
      <c r="B360" s="15"/>
      <c r="C360" s="15"/>
      <c r="D360" s="15"/>
      <c r="E360" s="17"/>
      <c r="F360" s="18">
        <f ca="1">IFERROR(__xludf.DUMMYFUNCTION("IF(E360="""", 0, SUM(ARRAYFORMULA(IFERROR(VLOOKUP(TRIM(SPLIT(E360, "","")), PRICELIST!C:D, 2, FALSE), 0))))"),0)</f>
        <v>0</v>
      </c>
      <c r="G360" s="22"/>
      <c r="H360" s="17">
        <f t="shared" si="4"/>
        <v>0</v>
      </c>
      <c r="I360" s="19">
        <f t="shared" ca="1" si="3"/>
        <v>0</v>
      </c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spans="1:29" ht="22.5" customHeight="1">
      <c r="A361" s="14"/>
      <c r="B361" s="15"/>
      <c r="C361" s="15"/>
      <c r="D361" s="15"/>
      <c r="E361" s="17"/>
      <c r="F361" s="18">
        <f ca="1">IFERROR(__xludf.DUMMYFUNCTION("IF(E361="""", 0, SUM(ARRAYFORMULA(IFERROR(VLOOKUP(TRIM(SPLIT(E361, "","")), PRICELIST!C:D, 2, FALSE), 0))))"),0)</f>
        <v>0</v>
      </c>
      <c r="G361" s="22"/>
      <c r="H361" s="17">
        <f t="shared" si="4"/>
        <v>0</v>
      </c>
      <c r="I361" s="19">
        <f t="shared" ca="1" si="3"/>
        <v>0</v>
      </c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spans="1:29" ht="22.5" customHeight="1">
      <c r="A362" s="14"/>
      <c r="B362" s="15"/>
      <c r="C362" s="15"/>
      <c r="D362" s="15"/>
      <c r="E362" s="17"/>
      <c r="F362" s="18">
        <f ca="1">IFERROR(__xludf.DUMMYFUNCTION("IF(E362="""", 0, SUM(ARRAYFORMULA(IFERROR(VLOOKUP(TRIM(SPLIT(E362, "","")), PRICELIST!C:D, 2, FALSE), 0))))"),0)</f>
        <v>0</v>
      </c>
      <c r="G362" s="22"/>
      <c r="H362" s="17">
        <f t="shared" si="4"/>
        <v>0</v>
      </c>
      <c r="I362" s="19">
        <f t="shared" ca="1" si="3"/>
        <v>0</v>
      </c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spans="1:29" ht="22.5" customHeight="1">
      <c r="A363" s="14"/>
      <c r="B363" s="15"/>
      <c r="C363" s="15"/>
      <c r="D363" s="15"/>
      <c r="E363" s="17"/>
      <c r="F363" s="18">
        <f ca="1">IFERROR(__xludf.DUMMYFUNCTION("IF(E363="""", 0, SUM(ARRAYFORMULA(IFERROR(VLOOKUP(TRIM(SPLIT(E363, "","")), PRICELIST!C:D, 2, FALSE), 0))))"),0)</f>
        <v>0</v>
      </c>
      <c r="G363" s="22"/>
      <c r="H363" s="17">
        <f t="shared" si="4"/>
        <v>0</v>
      </c>
      <c r="I363" s="19">
        <f t="shared" ca="1" si="3"/>
        <v>0</v>
      </c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spans="1:29" ht="22.5" customHeight="1">
      <c r="A364" s="14"/>
      <c r="B364" s="15"/>
      <c r="C364" s="15"/>
      <c r="D364" s="15"/>
      <c r="E364" s="17"/>
      <c r="F364" s="18">
        <f ca="1">IFERROR(__xludf.DUMMYFUNCTION("IF(E364="""", 0, SUM(ARRAYFORMULA(IFERROR(VLOOKUP(TRIM(SPLIT(E364, "","")), PRICELIST!C:D, 2, FALSE), 0))))"),0)</f>
        <v>0</v>
      </c>
      <c r="G364" s="22"/>
      <c r="H364" s="17">
        <f t="shared" si="4"/>
        <v>0</v>
      </c>
      <c r="I364" s="19">
        <f t="shared" ca="1" si="3"/>
        <v>0</v>
      </c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spans="1:29" ht="22.5" customHeight="1">
      <c r="A365" s="14"/>
      <c r="B365" s="15"/>
      <c r="C365" s="15"/>
      <c r="D365" s="15"/>
      <c r="E365" s="17"/>
      <c r="F365" s="18">
        <f ca="1">IFERROR(__xludf.DUMMYFUNCTION("IF(E365="""", 0, SUM(ARRAYFORMULA(IFERROR(VLOOKUP(TRIM(SPLIT(E365, "","")), PRICELIST!C:D, 2, FALSE), 0))))"),0)</f>
        <v>0</v>
      </c>
      <c r="G365" s="22"/>
      <c r="H365" s="17">
        <f t="shared" si="4"/>
        <v>0</v>
      </c>
      <c r="I365" s="19">
        <f t="shared" ca="1" si="3"/>
        <v>0</v>
      </c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spans="1:29" ht="22.5" customHeight="1">
      <c r="A366" s="14"/>
      <c r="B366" s="15"/>
      <c r="C366" s="15"/>
      <c r="D366" s="15"/>
      <c r="E366" s="17"/>
      <c r="F366" s="18">
        <f ca="1">IFERROR(__xludf.DUMMYFUNCTION("IF(E366="""", 0, SUM(ARRAYFORMULA(IFERROR(VLOOKUP(TRIM(SPLIT(E366, "","")), PRICELIST!C:D, 2, FALSE), 0))))"),0)</f>
        <v>0</v>
      </c>
      <c r="G366" s="22"/>
      <c r="H366" s="17">
        <f t="shared" si="4"/>
        <v>0</v>
      </c>
      <c r="I366" s="19">
        <f t="shared" ca="1" si="3"/>
        <v>0</v>
      </c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spans="1:29" ht="22.5" customHeight="1">
      <c r="A367" s="14"/>
      <c r="B367" s="15"/>
      <c r="C367" s="15"/>
      <c r="D367" s="15"/>
      <c r="E367" s="17"/>
      <c r="F367" s="18">
        <f ca="1">IFERROR(__xludf.DUMMYFUNCTION("IF(E367="""", 0, SUM(ARRAYFORMULA(IFERROR(VLOOKUP(TRIM(SPLIT(E367, "","")), PRICELIST!C:D, 2, FALSE), 0))))"),0)</f>
        <v>0</v>
      </c>
      <c r="G367" s="22"/>
      <c r="H367" s="17">
        <f t="shared" si="4"/>
        <v>0</v>
      </c>
      <c r="I367" s="19">
        <f t="shared" ca="1" si="3"/>
        <v>0</v>
      </c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spans="1:29" ht="22.5" customHeight="1">
      <c r="A368" s="14"/>
      <c r="B368" s="15"/>
      <c r="C368" s="15"/>
      <c r="D368" s="15"/>
      <c r="E368" s="17"/>
      <c r="F368" s="18">
        <f ca="1">IFERROR(__xludf.DUMMYFUNCTION("IF(E368="""", 0, SUM(ARRAYFORMULA(IFERROR(VLOOKUP(TRIM(SPLIT(E368, "","")), PRICELIST!C:D, 2, FALSE), 0))))"),0)</f>
        <v>0</v>
      </c>
      <c r="G368" s="22"/>
      <c r="H368" s="17">
        <f t="shared" si="4"/>
        <v>0</v>
      </c>
      <c r="I368" s="19">
        <f t="shared" ca="1" si="3"/>
        <v>0</v>
      </c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spans="1:29" ht="22.5" customHeight="1">
      <c r="A369" s="14"/>
      <c r="B369" s="15"/>
      <c r="C369" s="15"/>
      <c r="D369" s="15"/>
      <c r="E369" s="17"/>
      <c r="F369" s="18">
        <f ca="1">IFERROR(__xludf.DUMMYFUNCTION("IF(E369="""", 0, SUM(ARRAYFORMULA(IFERROR(VLOOKUP(TRIM(SPLIT(E369, "","")), PRICELIST!C:D, 2, FALSE), 0))))"),0)</f>
        <v>0</v>
      </c>
      <c r="G369" s="22"/>
      <c r="H369" s="17">
        <f t="shared" si="4"/>
        <v>0</v>
      </c>
      <c r="I369" s="19">
        <f t="shared" ca="1" si="3"/>
        <v>0</v>
      </c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spans="1:29" ht="22.5" customHeight="1">
      <c r="A370" s="14"/>
      <c r="B370" s="15"/>
      <c r="C370" s="15"/>
      <c r="D370" s="15"/>
      <c r="E370" s="17"/>
      <c r="F370" s="18">
        <f ca="1">IFERROR(__xludf.DUMMYFUNCTION("IF(E370="""", 0, SUM(ARRAYFORMULA(IFERROR(VLOOKUP(TRIM(SPLIT(E370, "","")), PRICELIST!C:D, 2, FALSE), 0))))"),0)</f>
        <v>0</v>
      </c>
      <c r="G370" s="22"/>
      <c r="H370" s="17">
        <f t="shared" si="4"/>
        <v>0</v>
      </c>
      <c r="I370" s="19">
        <f t="shared" ca="1" si="3"/>
        <v>0</v>
      </c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spans="1:29" ht="22.5" customHeight="1">
      <c r="A371" s="14"/>
      <c r="B371" s="15"/>
      <c r="C371" s="15"/>
      <c r="D371" s="15"/>
      <c r="E371" s="17"/>
      <c r="F371" s="18">
        <f ca="1">IFERROR(__xludf.DUMMYFUNCTION("IF(E371="""", 0, SUM(ARRAYFORMULA(IFERROR(VLOOKUP(TRIM(SPLIT(E371, "","")), PRICELIST!C:D, 2, FALSE), 0))))"),0)</f>
        <v>0</v>
      </c>
      <c r="G371" s="22"/>
      <c r="H371" s="17">
        <f t="shared" si="4"/>
        <v>0</v>
      </c>
      <c r="I371" s="19">
        <f t="shared" ca="1" si="3"/>
        <v>0</v>
      </c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spans="1:29" ht="22.5" customHeight="1">
      <c r="A372" s="14"/>
      <c r="B372" s="15"/>
      <c r="C372" s="15"/>
      <c r="D372" s="15"/>
      <c r="E372" s="17"/>
      <c r="F372" s="18">
        <f ca="1">IFERROR(__xludf.DUMMYFUNCTION("IF(E372="""", 0, SUM(ARRAYFORMULA(IFERROR(VLOOKUP(TRIM(SPLIT(E372, "","")), PRICELIST!C:D, 2, FALSE), 0))))"),0)</f>
        <v>0</v>
      </c>
      <c r="G372" s="22"/>
      <c r="H372" s="17">
        <f t="shared" si="4"/>
        <v>0</v>
      </c>
      <c r="I372" s="19">
        <f t="shared" ca="1" si="3"/>
        <v>0</v>
      </c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spans="1:29" ht="22.5" customHeight="1">
      <c r="A373" s="14"/>
      <c r="B373" s="15"/>
      <c r="C373" s="15"/>
      <c r="D373" s="15"/>
      <c r="E373" s="17"/>
      <c r="F373" s="18">
        <f ca="1">IFERROR(__xludf.DUMMYFUNCTION("IF(E373="""", 0, SUM(ARRAYFORMULA(IFERROR(VLOOKUP(TRIM(SPLIT(E373, "","")), PRICELIST!C:D, 2, FALSE), 0))))"),0)</f>
        <v>0</v>
      </c>
      <c r="G373" s="22"/>
      <c r="H373" s="17">
        <f t="shared" si="4"/>
        <v>0</v>
      </c>
      <c r="I373" s="19">
        <f t="shared" ca="1" si="3"/>
        <v>0</v>
      </c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spans="1:29" ht="22.5" customHeight="1">
      <c r="A374" s="14"/>
      <c r="B374" s="15"/>
      <c r="C374" s="15"/>
      <c r="D374" s="15"/>
      <c r="E374" s="17"/>
      <c r="F374" s="18">
        <f ca="1">IFERROR(__xludf.DUMMYFUNCTION("IF(E374="""", 0, SUM(ARRAYFORMULA(IFERROR(VLOOKUP(TRIM(SPLIT(E374, "","")), PRICELIST!C:D, 2, FALSE), 0))))"),0)</f>
        <v>0</v>
      </c>
      <c r="G374" s="22"/>
      <c r="H374" s="17">
        <f t="shared" si="4"/>
        <v>0</v>
      </c>
      <c r="I374" s="19">
        <f t="shared" ca="1" si="3"/>
        <v>0</v>
      </c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spans="1:29" ht="22.5" customHeight="1">
      <c r="A375" s="14"/>
      <c r="B375" s="15"/>
      <c r="C375" s="15"/>
      <c r="D375" s="15"/>
      <c r="E375" s="17"/>
      <c r="F375" s="18">
        <f ca="1">IFERROR(__xludf.DUMMYFUNCTION("IF(E375="""", 0, SUM(ARRAYFORMULA(IFERROR(VLOOKUP(TRIM(SPLIT(E375, "","")), PRICELIST!C:D, 2, FALSE), 0))))"),0)</f>
        <v>0</v>
      </c>
      <c r="G375" s="22"/>
      <c r="H375" s="17">
        <f t="shared" si="4"/>
        <v>0</v>
      </c>
      <c r="I375" s="19">
        <f t="shared" ca="1" si="3"/>
        <v>0</v>
      </c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spans="1:29" ht="22.5" customHeight="1">
      <c r="A376" s="14"/>
      <c r="B376" s="15"/>
      <c r="C376" s="15"/>
      <c r="D376" s="15"/>
      <c r="E376" s="17"/>
      <c r="F376" s="18">
        <f ca="1">IFERROR(__xludf.DUMMYFUNCTION("IF(E376="""", 0, SUM(ARRAYFORMULA(IFERROR(VLOOKUP(TRIM(SPLIT(E376, "","")), PRICELIST!C:D, 2, FALSE), 0))))"),0)</f>
        <v>0</v>
      </c>
      <c r="G376" s="22"/>
      <c r="H376" s="17">
        <f t="shared" si="4"/>
        <v>0</v>
      </c>
      <c r="I376" s="19">
        <f t="shared" ca="1" si="3"/>
        <v>0</v>
      </c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spans="1:29" ht="22.5" customHeight="1">
      <c r="A377" s="14"/>
      <c r="B377" s="15"/>
      <c r="C377" s="15"/>
      <c r="D377" s="15"/>
      <c r="E377" s="17"/>
      <c r="F377" s="18">
        <f ca="1">IFERROR(__xludf.DUMMYFUNCTION("IF(E377="""", 0, SUM(ARRAYFORMULA(IFERROR(VLOOKUP(TRIM(SPLIT(E377, "","")), PRICELIST!C:D, 2, FALSE), 0))))"),0)</f>
        <v>0</v>
      </c>
      <c r="G377" s="22"/>
      <c r="H377" s="17">
        <f t="shared" si="4"/>
        <v>0</v>
      </c>
      <c r="I377" s="19">
        <f t="shared" ca="1" si="3"/>
        <v>0</v>
      </c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spans="1:29" ht="22.5" customHeight="1">
      <c r="A378" s="14"/>
      <c r="B378" s="15"/>
      <c r="C378" s="15"/>
      <c r="D378" s="15"/>
      <c r="E378" s="17"/>
      <c r="F378" s="18">
        <f ca="1">IFERROR(__xludf.DUMMYFUNCTION("IF(E378="""", 0, SUM(ARRAYFORMULA(IFERROR(VLOOKUP(TRIM(SPLIT(E378, "","")), PRICELIST!C:D, 2, FALSE), 0))))"),0)</f>
        <v>0</v>
      </c>
      <c r="G378" s="22"/>
      <c r="H378" s="17">
        <f t="shared" si="4"/>
        <v>0</v>
      </c>
      <c r="I378" s="19">
        <f t="shared" ca="1" si="3"/>
        <v>0</v>
      </c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spans="1:29" ht="22.5" customHeight="1">
      <c r="A379" s="14"/>
      <c r="B379" s="15"/>
      <c r="C379" s="15"/>
      <c r="D379" s="15"/>
      <c r="E379" s="17"/>
      <c r="F379" s="18">
        <f ca="1">IFERROR(__xludf.DUMMYFUNCTION("IF(E379="""", 0, SUM(ARRAYFORMULA(IFERROR(VLOOKUP(TRIM(SPLIT(E379, "","")), PRICELIST!C:D, 2, FALSE), 0))))"),0)</f>
        <v>0</v>
      </c>
      <c r="G379" s="22"/>
      <c r="H379" s="17">
        <f t="shared" si="4"/>
        <v>0</v>
      </c>
      <c r="I379" s="19">
        <f t="shared" ca="1" si="3"/>
        <v>0</v>
      </c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spans="1:29" ht="22.5" customHeight="1">
      <c r="A380" s="14"/>
      <c r="B380" s="15"/>
      <c r="C380" s="15"/>
      <c r="D380" s="15"/>
      <c r="E380" s="17"/>
      <c r="F380" s="18">
        <f ca="1">IFERROR(__xludf.DUMMYFUNCTION("IF(E380="""", 0, SUM(ARRAYFORMULA(IFERROR(VLOOKUP(TRIM(SPLIT(E380, "","")), PRICELIST!C:D, 2, FALSE), 0))))"),0)</f>
        <v>0</v>
      </c>
      <c r="G380" s="22"/>
      <c r="H380" s="17">
        <f t="shared" si="4"/>
        <v>0</v>
      </c>
      <c r="I380" s="19">
        <f t="shared" ca="1" si="3"/>
        <v>0</v>
      </c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spans="1:29" ht="22.5" customHeight="1">
      <c r="A381" s="14"/>
      <c r="B381" s="15"/>
      <c r="C381" s="15"/>
      <c r="D381" s="15"/>
      <c r="E381" s="17"/>
      <c r="F381" s="18">
        <f ca="1">IFERROR(__xludf.DUMMYFUNCTION("IF(E381="""", 0, SUM(ARRAYFORMULA(IFERROR(VLOOKUP(TRIM(SPLIT(E381, "","")), PRICELIST!C:D, 2, FALSE), 0))))"),0)</f>
        <v>0</v>
      </c>
      <c r="G381" s="22"/>
      <c r="H381" s="17">
        <f t="shared" si="4"/>
        <v>0</v>
      </c>
      <c r="I381" s="19">
        <f t="shared" ca="1" si="3"/>
        <v>0</v>
      </c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spans="1:29" ht="22.5" customHeight="1">
      <c r="A382" s="14"/>
      <c r="B382" s="15"/>
      <c r="C382" s="15"/>
      <c r="D382" s="15"/>
      <c r="E382" s="17"/>
      <c r="F382" s="18">
        <f ca="1">IFERROR(__xludf.DUMMYFUNCTION("IF(E382="""", 0, SUM(ARRAYFORMULA(IFERROR(VLOOKUP(TRIM(SPLIT(E382, "","")), PRICELIST!C:D, 2, FALSE), 0))))"),0)</f>
        <v>0</v>
      </c>
      <c r="G382" s="22"/>
      <c r="H382" s="17">
        <f t="shared" si="4"/>
        <v>0</v>
      </c>
      <c r="I382" s="19">
        <f t="shared" ca="1" si="3"/>
        <v>0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ht="22.5" customHeight="1">
      <c r="A383" s="14"/>
      <c r="B383" s="15"/>
      <c r="C383" s="15"/>
      <c r="D383" s="15"/>
      <c r="E383" s="17"/>
      <c r="F383" s="18">
        <f ca="1">IFERROR(__xludf.DUMMYFUNCTION("IF(E383="""", 0, SUM(ARRAYFORMULA(IFERROR(VLOOKUP(TRIM(SPLIT(E383, "","")), PRICELIST!C:D, 2, FALSE), 0))))"),0)</f>
        <v>0</v>
      </c>
      <c r="G383" s="22"/>
      <c r="H383" s="17">
        <f t="shared" si="4"/>
        <v>0</v>
      </c>
      <c r="I383" s="19">
        <f t="shared" ca="1" si="3"/>
        <v>0</v>
      </c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spans="1:29" ht="22.5" customHeight="1">
      <c r="A384" s="14"/>
      <c r="B384" s="15"/>
      <c r="C384" s="15"/>
      <c r="D384" s="15"/>
      <c r="E384" s="17"/>
      <c r="F384" s="18">
        <f ca="1">IFERROR(__xludf.DUMMYFUNCTION("IF(E384="""", 0, SUM(ARRAYFORMULA(IFERROR(VLOOKUP(TRIM(SPLIT(E384, "","")), PRICELIST!C:D, 2, FALSE), 0))))"),0)</f>
        <v>0</v>
      </c>
      <c r="G384" s="22"/>
      <c r="H384" s="17">
        <f t="shared" si="4"/>
        <v>0</v>
      </c>
      <c r="I384" s="19">
        <f t="shared" ca="1" si="3"/>
        <v>0</v>
      </c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spans="1:29" ht="22.5" customHeight="1">
      <c r="A385" s="14"/>
      <c r="B385" s="15"/>
      <c r="C385" s="15"/>
      <c r="D385" s="15"/>
      <c r="E385" s="17"/>
      <c r="F385" s="18">
        <f ca="1">IFERROR(__xludf.DUMMYFUNCTION("IF(E385="""", 0, SUM(ARRAYFORMULA(IFERROR(VLOOKUP(TRIM(SPLIT(E385, "","")), PRICELIST!C:D, 2, FALSE), 0))))"),0)</f>
        <v>0</v>
      </c>
      <c r="G385" s="22"/>
      <c r="H385" s="17">
        <f t="shared" si="4"/>
        <v>0</v>
      </c>
      <c r="I385" s="19">
        <f t="shared" ca="1" si="3"/>
        <v>0</v>
      </c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spans="1:29" ht="22.5" customHeight="1">
      <c r="A386" s="14"/>
      <c r="B386" s="15"/>
      <c r="C386" s="15"/>
      <c r="D386" s="15"/>
      <c r="E386" s="17"/>
      <c r="F386" s="18">
        <f ca="1">IFERROR(__xludf.DUMMYFUNCTION("IF(E386="""", 0, SUM(ARRAYFORMULA(IFERROR(VLOOKUP(TRIM(SPLIT(E386, "","")), PRICELIST!C:D, 2, FALSE), 0))))"),0)</f>
        <v>0</v>
      </c>
      <c r="G386" s="22"/>
      <c r="H386" s="17">
        <f t="shared" si="4"/>
        <v>0</v>
      </c>
      <c r="I386" s="19">
        <f t="shared" ca="1" si="3"/>
        <v>0</v>
      </c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spans="1:29" ht="22.5" customHeight="1">
      <c r="A387" s="14"/>
      <c r="B387" s="15"/>
      <c r="C387" s="15"/>
      <c r="D387" s="15"/>
      <c r="E387" s="17"/>
      <c r="F387" s="18">
        <f ca="1">IFERROR(__xludf.DUMMYFUNCTION("IF(E387="""", 0, SUM(ARRAYFORMULA(IFERROR(VLOOKUP(TRIM(SPLIT(E387, "","")), PRICELIST!C:D, 2, FALSE), 0))))"),0)</f>
        <v>0</v>
      </c>
      <c r="G387" s="22"/>
      <c r="H387" s="17">
        <f t="shared" si="4"/>
        <v>0</v>
      </c>
      <c r="I387" s="19">
        <f t="shared" ca="1" si="3"/>
        <v>0</v>
      </c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spans="1:29" ht="22.5" customHeight="1">
      <c r="A388" s="14"/>
      <c r="B388" s="15"/>
      <c r="C388" s="15"/>
      <c r="D388" s="15"/>
      <c r="E388" s="17"/>
      <c r="F388" s="18">
        <f ca="1">IFERROR(__xludf.DUMMYFUNCTION("IF(E388="""", 0, SUM(ARRAYFORMULA(IFERROR(VLOOKUP(TRIM(SPLIT(E388, "","")), PRICELIST!C:D, 2, FALSE), 0))))"),0)</f>
        <v>0</v>
      </c>
      <c r="G388" s="22"/>
      <c r="H388" s="17">
        <f t="shared" si="4"/>
        <v>0</v>
      </c>
      <c r="I388" s="19">
        <f t="shared" ca="1" si="3"/>
        <v>0</v>
      </c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spans="1:29" ht="22.5" customHeight="1">
      <c r="A389" s="14"/>
      <c r="B389" s="15"/>
      <c r="C389" s="15"/>
      <c r="D389" s="15"/>
      <c r="E389" s="17"/>
      <c r="F389" s="18">
        <f ca="1">IFERROR(__xludf.DUMMYFUNCTION("IF(E389="""", 0, SUM(ARRAYFORMULA(IFERROR(VLOOKUP(TRIM(SPLIT(E389, "","")), PRICELIST!C:D, 2, FALSE), 0))))"),0)</f>
        <v>0</v>
      </c>
      <c r="G389" s="22"/>
      <c r="H389" s="17">
        <f t="shared" si="4"/>
        <v>0</v>
      </c>
      <c r="I389" s="19">
        <f t="shared" ca="1" si="3"/>
        <v>0</v>
      </c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spans="1:29" ht="22.5" customHeight="1">
      <c r="A390" s="14"/>
      <c r="B390" s="15"/>
      <c r="C390" s="15"/>
      <c r="D390" s="15"/>
      <c r="E390" s="17"/>
      <c r="F390" s="18">
        <f ca="1">IFERROR(__xludf.DUMMYFUNCTION("IF(E390="""", 0, SUM(ARRAYFORMULA(IFERROR(VLOOKUP(TRIM(SPLIT(E390, "","")), PRICELIST!C:D, 2, FALSE), 0))))"),0)</f>
        <v>0</v>
      </c>
      <c r="G390" s="22"/>
      <c r="H390" s="17">
        <f t="shared" si="4"/>
        <v>0</v>
      </c>
      <c r="I390" s="19">
        <f t="shared" ca="1" si="3"/>
        <v>0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spans="1:29" ht="22.5" customHeight="1">
      <c r="A391" s="14"/>
      <c r="B391" s="15"/>
      <c r="C391" s="15"/>
      <c r="D391" s="15"/>
      <c r="E391" s="17"/>
      <c r="F391" s="18">
        <f ca="1">IFERROR(__xludf.DUMMYFUNCTION("IF(E391="""", 0, SUM(ARRAYFORMULA(IFERROR(VLOOKUP(TRIM(SPLIT(E391, "","")), PRICELIST!C:D, 2, FALSE), 0))))"),0)</f>
        <v>0</v>
      </c>
      <c r="G391" s="22"/>
      <c r="H391" s="17">
        <f t="shared" si="4"/>
        <v>0</v>
      </c>
      <c r="I391" s="19">
        <f t="shared" ca="1" si="3"/>
        <v>0</v>
      </c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spans="1:29" ht="22.5" customHeight="1">
      <c r="A392" s="14"/>
      <c r="B392" s="15"/>
      <c r="C392" s="15"/>
      <c r="D392" s="15"/>
      <c r="E392" s="17"/>
      <c r="F392" s="18">
        <f ca="1">IFERROR(__xludf.DUMMYFUNCTION("IF(E392="""", 0, SUM(ARRAYFORMULA(IFERROR(VLOOKUP(TRIM(SPLIT(E392, "","")), PRICELIST!C:D, 2, FALSE), 0))))"),0)</f>
        <v>0</v>
      </c>
      <c r="G392" s="22"/>
      <c r="H392" s="17">
        <f t="shared" si="4"/>
        <v>0</v>
      </c>
      <c r="I392" s="19">
        <f t="shared" ca="1" si="3"/>
        <v>0</v>
      </c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spans="1:29" ht="22.5" customHeight="1">
      <c r="A393" s="14"/>
      <c r="B393" s="15"/>
      <c r="C393" s="15"/>
      <c r="D393" s="15"/>
      <c r="E393" s="17"/>
      <c r="F393" s="18">
        <f ca="1">IFERROR(__xludf.DUMMYFUNCTION("IF(E393="""", 0, SUM(ARRAYFORMULA(IFERROR(VLOOKUP(TRIM(SPLIT(E393, "","")), PRICELIST!C:D, 2, FALSE), 0))))"),0)</f>
        <v>0</v>
      </c>
      <c r="G393" s="22"/>
      <c r="H393" s="17">
        <f t="shared" si="4"/>
        <v>0</v>
      </c>
      <c r="I393" s="19">
        <f t="shared" ca="1" si="3"/>
        <v>0</v>
      </c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spans="1:29" ht="22.5" customHeight="1">
      <c r="A394" s="14"/>
      <c r="B394" s="15"/>
      <c r="C394" s="15"/>
      <c r="D394" s="15"/>
      <c r="E394" s="17"/>
      <c r="F394" s="18">
        <f ca="1">IFERROR(__xludf.DUMMYFUNCTION("IF(E394="""", 0, SUM(ARRAYFORMULA(IFERROR(VLOOKUP(TRIM(SPLIT(E394, "","")), PRICELIST!C:D, 2, FALSE), 0))))"),0)</f>
        <v>0</v>
      </c>
      <c r="G394" s="22"/>
      <c r="H394" s="17">
        <f t="shared" si="4"/>
        <v>0</v>
      </c>
      <c r="I394" s="19">
        <f t="shared" ca="1" si="3"/>
        <v>0</v>
      </c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spans="1:29" ht="22.5" customHeight="1">
      <c r="A395" s="14"/>
      <c r="B395" s="15"/>
      <c r="C395" s="15"/>
      <c r="D395" s="15"/>
      <c r="E395" s="17"/>
      <c r="F395" s="18">
        <f ca="1">IFERROR(__xludf.DUMMYFUNCTION("IF(E395="""", 0, SUM(ARRAYFORMULA(IFERROR(VLOOKUP(TRIM(SPLIT(E395, "","")), PRICELIST!C:D, 2, FALSE), 0))))"),0)</f>
        <v>0</v>
      </c>
      <c r="G395" s="22"/>
      <c r="H395" s="17">
        <f t="shared" si="4"/>
        <v>0</v>
      </c>
      <c r="I395" s="19">
        <f t="shared" ca="1" si="3"/>
        <v>0</v>
      </c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spans="1:29" ht="22.5" customHeight="1">
      <c r="A396" s="14"/>
      <c r="B396" s="15"/>
      <c r="C396" s="15"/>
      <c r="D396" s="15"/>
      <c r="E396" s="17"/>
      <c r="F396" s="18">
        <f ca="1">IFERROR(__xludf.DUMMYFUNCTION("IF(E396="""", 0, SUM(ARRAYFORMULA(IFERROR(VLOOKUP(TRIM(SPLIT(E396, "","")), PRICELIST!C:D, 2, FALSE), 0))))"),0)</f>
        <v>0</v>
      </c>
      <c r="G396" s="22"/>
      <c r="H396" s="17">
        <f t="shared" si="4"/>
        <v>0</v>
      </c>
      <c r="I396" s="19">
        <f t="shared" ca="1" si="3"/>
        <v>0</v>
      </c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spans="1:29" ht="22.5" customHeight="1">
      <c r="A397" s="14"/>
      <c r="B397" s="15"/>
      <c r="C397" s="15"/>
      <c r="D397" s="15"/>
      <c r="E397" s="17"/>
      <c r="F397" s="18">
        <f ca="1">IFERROR(__xludf.DUMMYFUNCTION("IF(E397="""", 0, SUM(ARRAYFORMULA(IFERROR(VLOOKUP(TRIM(SPLIT(E397, "","")), PRICELIST!C:D, 2, FALSE), 0))))"),0)</f>
        <v>0</v>
      </c>
      <c r="G397" s="22"/>
      <c r="H397" s="17">
        <f t="shared" si="4"/>
        <v>0</v>
      </c>
      <c r="I397" s="19">
        <f t="shared" ca="1" si="3"/>
        <v>0</v>
      </c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spans="1:29" ht="22.5" customHeight="1">
      <c r="A398" s="14"/>
      <c r="B398" s="15"/>
      <c r="C398" s="15"/>
      <c r="D398" s="15"/>
      <c r="E398" s="17"/>
      <c r="F398" s="18">
        <f ca="1">IFERROR(__xludf.DUMMYFUNCTION("IF(E398="""", 0, SUM(ARRAYFORMULA(IFERROR(VLOOKUP(TRIM(SPLIT(E398, "","")), PRICELIST!C:D, 2, FALSE), 0))))"),0)</f>
        <v>0</v>
      </c>
      <c r="G398" s="22"/>
      <c r="H398" s="17">
        <f t="shared" si="4"/>
        <v>0</v>
      </c>
      <c r="I398" s="19">
        <f t="shared" ca="1" si="3"/>
        <v>0</v>
      </c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spans="1:29" ht="22.5" customHeight="1">
      <c r="A399" s="14"/>
      <c r="B399" s="15"/>
      <c r="C399" s="15"/>
      <c r="D399" s="15"/>
      <c r="E399" s="17"/>
      <c r="F399" s="18">
        <f ca="1">IFERROR(__xludf.DUMMYFUNCTION("IF(E399="""", 0, SUM(ARRAYFORMULA(IFERROR(VLOOKUP(TRIM(SPLIT(E399, "","")), PRICELIST!C:D, 2, FALSE), 0))))"),0)</f>
        <v>0</v>
      </c>
      <c r="G399" s="22"/>
      <c r="H399" s="17">
        <f t="shared" si="4"/>
        <v>0</v>
      </c>
      <c r="I399" s="19">
        <f t="shared" ca="1" si="3"/>
        <v>0</v>
      </c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spans="1:29" ht="22.5" customHeight="1">
      <c r="A400" s="14"/>
      <c r="B400" s="15"/>
      <c r="C400" s="15"/>
      <c r="D400" s="15"/>
      <c r="E400" s="17"/>
      <c r="F400" s="18">
        <f ca="1">IFERROR(__xludf.DUMMYFUNCTION("IF(E400="""", 0, SUM(ARRAYFORMULA(IFERROR(VLOOKUP(TRIM(SPLIT(E400, "","")), PRICELIST!C:D, 2, FALSE), 0))))"),0)</f>
        <v>0</v>
      </c>
      <c r="G400" s="22"/>
      <c r="H400" s="17">
        <f t="shared" si="4"/>
        <v>0</v>
      </c>
      <c r="I400" s="19">
        <f t="shared" ca="1" si="3"/>
        <v>0</v>
      </c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spans="1:29" ht="22.5" customHeight="1">
      <c r="A401" s="14"/>
      <c r="B401" s="15"/>
      <c r="C401" s="15"/>
      <c r="D401" s="15"/>
      <c r="E401" s="17"/>
      <c r="F401" s="18">
        <f ca="1">IFERROR(__xludf.DUMMYFUNCTION("IF(E401="""", 0, SUM(ARRAYFORMULA(IFERROR(VLOOKUP(TRIM(SPLIT(E401, "","")), PRICELIST!C:D, 2, FALSE), 0))))"),0)</f>
        <v>0</v>
      </c>
      <c r="G401" s="22"/>
      <c r="H401" s="17">
        <f t="shared" si="4"/>
        <v>0</v>
      </c>
      <c r="I401" s="19">
        <f t="shared" ca="1" si="3"/>
        <v>0</v>
      </c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spans="1:29" ht="22.5" customHeight="1">
      <c r="A402" s="14"/>
      <c r="B402" s="15"/>
      <c r="C402" s="15"/>
      <c r="D402" s="15"/>
      <c r="E402" s="17"/>
      <c r="F402" s="18">
        <f ca="1">IFERROR(__xludf.DUMMYFUNCTION("IF(E402="""", 0, SUM(ARRAYFORMULA(IFERROR(VLOOKUP(TRIM(SPLIT(E402, "","")), PRICELIST!C:D, 2, FALSE), 0))))"),0)</f>
        <v>0</v>
      </c>
      <c r="G402" s="22"/>
      <c r="H402" s="17">
        <f t="shared" si="4"/>
        <v>0</v>
      </c>
      <c r="I402" s="19">
        <f t="shared" ca="1" si="3"/>
        <v>0</v>
      </c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spans="1:29" ht="22.5" customHeight="1">
      <c r="A403" s="14"/>
      <c r="B403" s="15"/>
      <c r="C403" s="15"/>
      <c r="D403" s="15"/>
      <c r="E403" s="17"/>
      <c r="F403" s="18">
        <f ca="1">IFERROR(__xludf.DUMMYFUNCTION("IF(E403="""", 0, SUM(ARRAYFORMULA(IFERROR(VLOOKUP(TRIM(SPLIT(E403, "","")), PRICELIST!C:D, 2, FALSE), 0))))"),0)</f>
        <v>0</v>
      </c>
      <c r="G403" s="22"/>
      <c r="H403" s="17">
        <f t="shared" si="4"/>
        <v>0</v>
      </c>
      <c r="I403" s="19">
        <f t="shared" ca="1" si="3"/>
        <v>0</v>
      </c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spans="1:29" ht="22.5" customHeight="1">
      <c r="A404" s="14"/>
      <c r="B404" s="15"/>
      <c r="C404" s="15"/>
      <c r="D404" s="15"/>
      <c r="E404" s="17"/>
      <c r="F404" s="18">
        <f ca="1">IFERROR(__xludf.DUMMYFUNCTION("IF(E404="""", 0, SUM(ARRAYFORMULA(IFERROR(VLOOKUP(TRIM(SPLIT(E404, "","")), PRICELIST!C:D, 2, FALSE), 0))))"),0)</f>
        <v>0</v>
      </c>
      <c r="G404" s="22"/>
      <c r="H404" s="17">
        <f t="shared" si="4"/>
        <v>0</v>
      </c>
      <c r="I404" s="19">
        <f t="shared" ca="1" si="3"/>
        <v>0</v>
      </c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spans="1:29" ht="22.5" customHeight="1">
      <c r="A405" s="14"/>
      <c r="B405" s="15"/>
      <c r="C405" s="15"/>
      <c r="D405" s="15"/>
      <c r="E405" s="17"/>
      <c r="F405" s="18">
        <f ca="1">IFERROR(__xludf.DUMMYFUNCTION("IF(E405="""", 0, SUM(ARRAYFORMULA(IFERROR(VLOOKUP(TRIM(SPLIT(E405, "","")), PRICELIST!C:D, 2, FALSE), 0))))"),0)</f>
        <v>0</v>
      </c>
      <c r="G405" s="22"/>
      <c r="H405" s="17">
        <f t="shared" si="4"/>
        <v>0</v>
      </c>
      <c r="I405" s="19">
        <f t="shared" ca="1" si="3"/>
        <v>0</v>
      </c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spans="1:29" ht="22.5" customHeight="1">
      <c r="A406" s="14"/>
      <c r="B406" s="15"/>
      <c r="C406" s="15"/>
      <c r="D406" s="15"/>
      <c r="E406" s="17"/>
      <c r="F406" s="18">
        <f ca="1">IFERROR(__xludf.DUMMYFUNCTION("IF(E406="""", 0, SUM(ARRAYFORMULA(IFERROR(VLOOKUP(TRIM(SPLIT(E406, "","")), PRICELIST!C:D, 2, FALSE), 0))))"),0)</f>
        <v>0</v>
      </c>
      <c r="G406" s="22"/>
      <c r="H406" s="17">
        <f t="shared" si="4"/>
        <v>0</v>
      </c>
      <c r="I406" s="19">
        <f t="shared" ca="1" si="3"/>
        <v>0</v>
      </c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spans="1:29" ht="22.5" customHeight="1">
      <c r="A407" s="14"/>
      <c r="B407" s="15"/>
      <c r="C407" s="15"/>
      <c r="D407" s="15"/>
      <c r="E407" s="17"/>
      <c r="F407" s="18">
        <f ca="1">IFERROR(__xludf.DUMMYFUNCTION("IF(E407="""", 0, SUM(ARRAYFORMULA(IFERROR(VLOOKUP(TRIM(SPLIT(E407, "","")), PRICELIST!C:D, 2, FALSE), 0))))"),0)</f>
        <v>0</v>
      </c>
      <c r="G407" s="22"/>
      <c r="H407" s="17">
        <f t="shared" si="4"/>
        <v>0</v>
      </c>
      <c r="I407" s="19">
        <f t="shared" ca="1" si="3"/>
        <v>0</v>
      </c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spans="1:29" ht="22.5" customHeight="1">
      <c r="A408" s="14"/>
      <c r="B408" s="15"/>
      <c r="C408" s="15"/>
      <c r="D408" s="15"/>
      <c r="E408" s="17"/>
      <c r="F408" s="18">
        <f ca="1">IFERROR(__xludf.DUMMYFUNCTION("IF(E408="""", 0, SUM(ARRAYFORMULA(IFERROR(VLOOKUP(TRIM(SPLIT(E408, "","")), PRICELIST!C:D, 2, FALSE), 0))))"),0)</f>
        <v>0</v>
      </c>
      <c r="G408" s="22"/>
      <c r="H408" s="17">
        <f t="shared" si="4"/>
        <v>0</v>
      </c>
      <c r="I408" s="19">
        <f t="shared" ca="1" si="3"/>
        <v>0</v>
      </c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spans="1:29" ht="22.5" customHeight="1">
      <c r="A409" s="14"/>
      <c r="B409" s="15"/>
      <c r="C409" s="15"/>
      <c r="D409" s="15"/>
      <c r="E409" s="17"/>
      <c r="F409" s="18">
        <f ca="1">IFERROR(__xludf.DUMMYFUNCTION("IF(E409="""", 0, SUM(ARRAYFORMULA(IFERROR(VLOOKUP(TRIM(SPLIT(E409, "","")), PRICELIST!C:D, 2, FALSE), 0))))"),0)</f>
        <v>0</v>
      </c>
      <c r="G409" s="22"/>
      <c r="H409" s="17">
        <f t="shared" si="4"/>
        <v>0</v>
      </c>
      <c r="I409" s="19">
        <f t="shared" ca="1" si="3"/>
        <v>0</v>
      </c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spans="1:29" ht="22.5" customHeight="1">
      <c r="A410" s="14"/>
      <c r="B410" s="15"/>
      <c r="C410" s="15"/>
      <c r="D410" s="15"/>
      <c r="E410" s="17"/>
      <c r="F410" s="18">
        <f ca="1">IFERROR(__xludf.DUMMYFUNCTION("IF(E410="""", 0, SUM(ARRAYFORMULA(IFERROR(VLOOKUP(TRIM(SPLIT(E410, "","")), PRICELIST!C:D, 2, FALSE), 0))))"),0)</f>
        <v>0</v>
      </c>
      <c r="G410" s="22"/>
      <c r="H410" s="17">
        <f t="shared" si="4"/>
        <v>0</v>
      </c>
      <c r="I410" s="19">
        <f t="shared" ca="1" si="3"/>
        <v>0</v>
      </c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spans="1:29" ht="22.5" customHeight="1">
      <c r="A411" s="14"/>
      <c r="B411" s="15"/>
      <c r="C411" s="15"/>
      <c r="D411" s="15"/>
      <c r="E411" s="17"/>
      <c r="F411" s="18">
        <f ca="1">IFERROR(__xludf.DUMMYFUNCTION("IF(E411="""", 0, SUM(ARRAYFORMULA(IFERROR(VLOOKUP(TRIM(SPLIT(E411, "","")), PRICELIST!C:D, 2, FALSE), 0))))"),0)</f>
        <v>0</v>
      </c>
      <c r="G411" s="22"/>
      <c r="H411" s="17">
        <f t="shared" si="4"/>
        <v>0</v>
      </c>
      <c r="I411" s="19">
        <f t="shared" ca="1" si="3"/>
        <v>0</v>
      </c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spans="1:29" ht="22.5" customHeight="1">
      <c r="A412" s="14"/>
      <c r="B412" s="15"/>
      <c r="C412" s="15"/>
      <c r="D412" s="15"/>
      <c r="E412" s="17"/>
      <c r="F412" s="18">
        <f ca="1">IFERROR(__xludf.DUMMYFUNCTION("IF(E412="""", 0, SUM(ARRAYFORMULA(IFERROR(VLOOKUP(TRIM(SPLIT(E412, "","")), PRICELIST!C:D, 2, FALSE), 0))))"),0)</f>
        <v>0</v>
      </c>
      <c r="G412" s="22"/>
      <c r="H412" s="17">
        <f t="shared" si="4"/>
        <v>0</v>
      </c>
      <c r="I412" s="19">
        <f t="shared" ca="1" si="3"/>
        <v>0</v>
      </c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spans="1:29" ht="22.5" customHeight="1">
      <c r="A413" s="14"/>
      <c r="B413" s="15"/>
      <c r="C413" s="15"/>
      <c r="D413" s="15"/>
      <c r="E413" s="17"/>
      <c r="F413" s="18">
        <f ca="1">IFERROR(__xludf.DUMMYFUNCTION("IF(E413="""", 0, SUM(ARRAYFORMULA(IFERROR(VLOOKUP(TRIM(SPLIT(E413, "","")), PRICELIST!C:D, 2, FALSE), 0))))"),0)</f>
        <v>0</v>
      </c>
      <c r="G413" s="22"/>
      <c r="H413" s="17">
        <f t="shared" si="4"/>
        <v>0</v>
      </c>
      <c r="I413" s="19">
        <f t="shared" ca="1" si="3"/>
        <v>0</v>
      </c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spans="1:29" ht="22.5" customHeight="1">
      <c r="A414" s="14"/>
      <c r="B414" s="15"/>
      <c r="C414" s="15"/>
      <c r="D414" s="15"/>
      <c r="E414" s="17"/>
      <c r="F414" s="18">
        <f ca="1">IFERROR(__xludf.DUMMYFUNCTION("IF(E414="""", 0, SUM(ARRAYFORMULA(IFERROR(VLOOKUP(TRIM(SPLIT(E414, "","")), PRICELIST!C:D, 2, FALSE), 0))))"),0)</f>
        <v>0</v>
      </c>
      <c r="G414" s="22"/>
      <c r="H414" s="17">
        <f t="shared" si="4"/>
        <v>0</v>
      </c>
      <c r="I414" s="19">
        <f t="shared" ca="1" si="3"/>
        <v>0</v>
      </c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spans="1:29" ht="22.5" customHeight="1">
      <c r="A415" s="14"/>
      <c r="B415" s="15"/>
      <c r="C415" s="15"/>
      <c r="D415" s="15"/>
      <c r="E415" s="17"/>
      <c r="F415" s="18">
        <f ca="1">IFERROR(__xludf.DUMMYFUNCTION("IF(E415="""", 0, SUM(ARRAYFORMULA(IFERROR(VLOOKUP(TRIM(SPLIT(E415, "","")), PRICELIST!C:D, 2, FALSE), 0))))"),0)</f>
        <v>0</v>
      </c>
      <c r="G415" s="22"/>
      <c r="H415" s="17">
        <f t="shared" si="4"/>
        <v>0</v>
      </c>
      <c r="I415" s="19">
        <f t="shared" ca="1" si="3"/>
        <v>0</v>
      </c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spans="1:29" ht="22.5" customHeight="1">
      <c r="A416" s="14"/>
      <c r="B416" s="15"/>
      <c r="C416" s="15"/>
      <c r="D416" s="15"/>
      <c r="E416" s="17"/>
      <c r="F416" s="18">
        <f ca="1">IFERROR(__xludf.DUMMYFUNCTION("IF(E416="""", 0, SUM(ARRAYFORMULA(IFERROR(VLOOKUP(TRIM(SPLIT(E416, "","")), PRICELIST!C:D, 2, FALSE), 0))))"),0)</f>
        <v>0</v>
      </c>
      <c r="G416" s="22"/>
      <c r="H416" s="17">
        <f t="shared" si="4"/>
        <v>0</v>
      </c>
      <c r="I416" s="19">
        <f t="shared" ca="1" si="3"/>
        <v>0</v>
      </c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spans="1:29" ht="22.5" customHeight="1">
      <c r="A417" s="14"/>
      <c r="B417" s="15"/>
      <c r="C417" s="15"/>
      <c r="D417" s="15"/>
      <c r="E417" s="17"/>
      <c r="F417" s="18">
        <f ca="1">IFERROR(__xludf.DUMMYFUNCTION("IF(E417="""", 0, SUM(ARRAYFORMULA(IFERROR(VLOOKUP(TRIM(SPLIT(E417, "","")), PRICELIST!C:D, 2, FALSE), 0))))"),0)</f>
        <v>0</v>
      </c>
      <c r="G417" s="22"/>
      <c r="H417" s="17">
        <f t="shared" si="4"/>
        <v>0</v>
      </c>
      <c r="I417" s="19">
        <f t="shared" ca="1" si="3"/>
        <v>0</v>
      </c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spans="1:29" ht="22.5" customHeight="1">
      <c r="A418" s="14"/>
      <c r="B418" s="15"/>
      <c r="C418" s="15"/>
      <c r="D418" s="15"/>
      <c r="E418" s="17"/>
      <c r="F418" s="18">
        <f ca="1">IFERROR(__xludf.DUMMYFUNCTION("IF(E418="""", 0, SUM(ARRAYFORMULA(IFERROR(VLOOKUP(TRIM(SPLIT(E418, "","")), PRICELIST!C:D, 2, FALSE), 0))))"),0)</f>
        <v>0</v>
      </c>
      <c r="G418" s="22"/>
      <c r="H418" s="17">
        <f t="shared" si="4"/>
        <v>0</v>
      </c>
      <c r="I418" s="19">
        <f t="shared" ca="1" si="3"/>
        <v>0</v>
      </c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spans="1:29" ht="22.5" customHeight="1">
      <c r="A419" s="14"/>
      <c r="B419" s="15"/>
      <c r="C419" s="15"/>
      <c r="D419" s="15"/>
      <c r="E419" s="17"/>
      <c r="F419" s="18">
        <f ca="1">IFERROR(__xludf.DUMMYFUNCTION("IF(E419="""", 0, SUM(ARRAYFORMULA(IFERROR(VLOOKUP(TRIM(SPLIT(E419, "","")), PRICELIST!C:D, 2, FALSE), 0))))"),0)</f>
        <v>0</v>
      </c>
      <c r="G419" s="22"/>
      <c r="H419" s="17">
        <f t="shared" si="4"/>
        <v>0</v>
      </c>
      <c r="I419" s="19">
        <f t="shared" ca="1" si="3"/>
        <v>0</v>
      </c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spans="1:29" ht="22.5" customHeight="1">
      <c r="A420" s="14"/>
      <c r="B420" s="15"/>
      <c r="C420" s="15"/>
      <c r="D420" s="15"/>
      <c r="E420" s="17"/>
      <c r="F420" s="18">
        <f ca="1">IFERROR(__xludf.DUMMYFUNCTION("IF(E420="""", 0, SUM(ARRAYFORMULA(IFERROR(VLOOKUP(TRIM(SPLIT(E420, "","")), PRICELIST!C:D, 2, FALSE), 0))))"),0)</f>
        <v>0</v>
      </c>
      <c r="G420" s="22"/>
      <c r="H420" s="17">
        <f t="shared" si="4"/>
        <v>0</v>
      </c>
      <c r="I420" s="19">
        <f t="shared" ca="1" si="3"/>
        <v>0</v>
      </c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spans="1:29" ht="22.5" customHeight="1">
      <c r="A421" s="14"/>
      <c r="B421" s="15"/>
      <c r="C421" s="15"/>
      <c r="D421" s="15"/>
      <c r="E421" s="17"/>
      <c r="F421" s="18">
        <f ca="1">IFERROR(__xludf.DUMMYFUNCTION("IF(E421="""", 0, SUM(ARRAYFORMULA(IFERROR(VLOOKUP(TRIM(SPLIT(E421, "","")), PRICELIST!C:D, 2, FALSE), 0))))"),0)</f>
        <v>0</v>
      </c>
      <c r="G421" s="22"/>
      <c r="H421" s="17">
        <f t="shared" si="4"/>
        <v>0</v>
      </c>
      <c r="I421" s="19">
        <f t="shared" ca="1" si="3"/>
        <v>0</v>
      </c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spans="1:29" ht="22.5" customHeight="1">
      <c r="A422" s="14"/>
      <c r="B422" s="15"/>
      <c r="C422" s="15"/>
      <c r="D422" s="15"/>
      <c r="E422" s="17"/>
      <c r="F422" s="18">
        <f ca="1">IFERROR(__xludf.DUMMYFUNCTION("IF(E422="""", 0, SUM(ARRAYFORMULA(IFERROR(VLOOKUP(TRIM(SPLIT(E422, "","")), PRICELIST!C:D, 2, FALSE), 0))))"),0)</f>
        <v>0</v>
      </c>
      <c r="G422" s="22"/>
      <c r="H422" s="17">
        <f t="shared" si="4"/>
        <v>0</v>
      </c>
      <c r="I422" s="19">
        <f t="shared" ca="1" si="3"/>
        <v>0</v>
      </c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spans="1:29" ht="22.5" customHeight="1">
      <c r="A423" s="14"/>
      <c r="B423" s="15"/>
      <c r="C423" s="15"/>
      <c r="D423" s="15"/>
      <c r="E423" s="17"/>
      <c r="F423" s="18">
        <f ca="1">IFERROR(__xludf.DUMMYFUNCTION("IF(E423="""", 0, SUM(ARRAYFORMULA(IFERROR(VLOOKUP(TRIM(SPLIT(E423, "","")), PRICELIST!C:D, 2, FALSE), 0))))"),0)</f>
        <v>0</v>
      </c>
      <c r="G423" s="22"/>
      <c r="H423" s="17">
        <f t="shared" si="4"/>
        <v>0</v>
      </c>
      <c r="I423" s="19">
        <f t="shared" ca="1" si="3"/>
        <v>0</v>
      </c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spans="1:29" ht="22.5" customHeight="1">
      <c r="A424" s="14"/>
      <c r="B424" s="15"/>
      <c r="C424" s="15"/>
      <c r="D424" s="15"/>
      <c r="E424" s="17"/>
      <c r="F424" s="18">
        <f ca="1">IFERROR(__xludf.DUMMYFUNCTION("IF(E424="""", 0, SUM(ARRAYFORMULA(IFERROR(VLOOKUP(TRIM(SPLIT(E424, "","")), PRICELIST!C:D, 2, FALSE), 0))))"),0)</f>
        <v>0</v>
      </c>
      <c r="G424" s="22"/>
      <c r="H424" s="17">
        <f t="shared" si="4"/>
        <v>0</v>
      </c>
      <c r="I424" s="19">
        <f t="shared" ca="1" si="3"/>
        <v>0</v>
      </c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spans="1:29" ht="22.5" customHeight="1">
      <c r="A425" s="14"/>
      <c r="B425" s="15"/>
      <c r="C425" s="15"/>
      <c r="D425" s="15"/>
      <c r="E425" s="17"/>
      <c r="F425" s="18">
        <f ca="1">IFERROR(__xludf.DUMMYFUNCTION("IF(E425="""", 0, SUM(ARRAYFORMULA(IFERROR(VLOOKUP(TRIM(SPLIT(E425, "","")), PRICELIST!C:D, 2, FALSE), 0))))"),0)</f>
        <v>0</v>
      </c>
      <c r="G425" s="22"/>
      <c r="H425" s="17">
        <f t="shared" si="4"/>
        <v>0</v>
      </c>
      <c r="I425" s="19">
        <f t="shared" ca="1" si="3"/>
        <v>0</v>
      </c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spans="1:29" ht="22.5" customHeight="1">
      <c r="A426" s="14"/>
      <c r="B426" s="15"/>
      <c r="C426" s="15"/>
      <c r="D426" s="15"/>
      <c r="E426" s="17"/>
      <c r="F426" s="18">
        <f ca="1">IFERROR(__xludf.DUMMYFUNCTION("IF(E426="""", 0, SUM(ARRAYFORMULA(IFERROR(VLOOKUP(TRIM(SPLIT(E426, "","")), PRICELIST!C:D, 2, FALSE), 0))))"),0)</f>
        <v>0</v>
      </c>
      <c r="G426" s="22"/>
      <c r="H426" s="17">
        <f t="shared" si="4"/>
        <v>0</v>
      </c>
      <c r="I426" s="19">
        <f t="shared" ca="1" si="3"/>
        <v>0</v>
      </c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spans="1:29" ht="22.5" customHeight="1">
      <c r="A427" s="14"/>
      <c r="B427" s="15"/>
      <c r="C427" s="15"/>
      <c r="D427" s="15"/>
      <c r="E427" s="17"/>
      <c r="F427" s="18">
        <f ca="1">IFERROR(__xludf.DUMMYFUNCTION("IF(E427="""", 0, SUM(ARRAYFORMULA(IFERROR(VLOOKUP(TRIM(SPLIT(E427, "","")), PRICELIST!C:D, 2, FALSE), 0))))"),0)</f>
        <v>0</v>
      </c>
      <c r="G427" s="22"/>
      <c r="H427" s="17">
        <f t="shared" si="4"/>
        <v>0</v>
      </c>
      <c r="I427" s="19">
        <f t="shared" ca="1" si="3"/>
        <v>0</v>
      </c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spans="1:29" ht="22.5" customHeight="1">
      <c r="A428" s="14"/>
      <c r="B428" s="15"/>
      <c r="C428" s="15"/>
      <c r="D428" s="15"/>
      <c r="E428" s="17"/>
      <c r="F428" s="18">
        <f ca="1">IFERROR(__xludf.DUMMYFUNCTION("IF(E428="""", 0, SUM(ARRAYFORMULA(IFERROR(VLOOKUP(TRIM(SPLIT(E428, "","")), PRICELIST!C:D, 2, FALSE), 0))))"),0)</f>
        <v>0</v>
      </c>
      <c r="G428" s="22"/>
      <c r="H428" s="17">
        <f t="shared" si="4"/>
        <v>0</v>
      </c>
      <c r="I428" s="19">
        <f t="shared" ca="1" si="3"/>
        <v>0</v>
      </c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spans="1:29" ht="22.5" customHeight="1">
      <c r="A429" s="14"/>
      <c r="B429" s="15"/>
      <c r="C429" s="15"/>
      <c r="D429" s="15"/>
      <c r="E429" s="17"/>
      <c r="F429" s="18">
        <f ca="1">IFERROR(__xludf.DUMMYFUNCTION("IF(E429="""", 0, SUM(ARRAYFORMULA(IFERROR(VLOOKUP(TRIM(SPLIT(E429, "","")), PRICELIST!C:D, 2, FALSE), 0))))"),0)</f>
        <v>0</v>
      </c>
      <c r="G429" s="22"/>
      <c r="H429" s="17">
        <f t="shared" si="4"/>
        <v>0</v>
      </c>
      <c r="I429" s="19">
        <f t="shared" ca="1" si="3"/>
        <v>0</v>
      </c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spans="1:29" ht="22.5" customHeight="1">
      <c r="A430" s="14"/>
      <c r="B430" s="15"/>
      <c r="C430" s="15"/>
      <c r="D430" s="15"/>
      <c r="E430" s="17"/>
      <c r="F430" s="18">
        <f ca="1">IFERROR(__xludf.DUMMYFUNCTION("IF(E430="""", 0, SUM(ARRAYFORMULA(IFERROR(VLOOKUP(TRIM(SPLIT(E430, "","")), PRICELIST!C:D, 2, FALSE), 0))))"),0)</f>
        <v>0</v>
      </c>
      <c r="G430" s="22"/>
      <c r="H430" s="17">
        <f t="shared" si="4"/>
        <v>0</v>
      </c>
      <c r="I430" s="19">
        <f t="shared" ca="1" si="3"/>
        <v>0</v>
      </c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spans="1:29" ht="22.5" customHeight="1">
      <c r="A431" s="14"/>
      <c r="B431" s="15"/>
      <c r="C431" s="15"/>
      <c r="D431" s="15"/>
      <c r="E431" s="17"/>
      <c r="F431" s="18">
        <f ca="1">IFERROR(__xludf.DUMMYFUNCTION("IF(E431="""", 0, SUM(ARRAYFORMULA(IFERROR(VLOOKUP(TRIM(SPLIT(E431, "","")), PRICELIST!C:D, 2, FALSE), 0))))"),0)</f>
        <v>0</v>
      </c>
      <c r="G431" s="22"/>
      <c r="H431" s="17">
        <f t="shared" si="4"/>
        <v>0</v>
      </c>
      <c r="I431" s="19">
        <f t="shared" ca="1" si="3"/>
        <v>0</v>
      </c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spans="1:29" ht="22.5" customHeight="1">
      <c r="A432" s="14"/>
      <c r="B432" s="15"/>
      <c r="C432" s="15"/>
      <c r="D432" s="15"/>
      <c r="E432" s="17"/>
      <c r="F432" s="18">
        <f ca="1">IFERROR(__xludf.DUMMYFUNCTION("IF(E432="""", 0, SUM(ARRAYFORMULA(IFERROR(VLOOKUP(TRIM(SPLIT(E432, "","")), PRICELIST!C:D, 2, FALSE), 0))))"),0)</f>
        <v>0</v>
      </c>
      <c r="G432" s="22"/>
      <c r="H432" s="17">
        <f t="shared" si="4"/>
        <v>0</v>
      </c>
      <c r="I432" s="19">
        <f t="shared" ca="1" si="3"/>
        <v>0</v>
      </c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spans="1:29" ht="22.5" customHeight="1">
      <c r="A433" s="14"/>
      <c r="B433" s="15"/>
      <c r="C433" s="15"/>
      <c r="D433" s="15"/>
      <c r="E433" s="17"/>
      <c r="F433" s="18">
        <f ca="1">IFERROR(__xludf.DUMMYFUNCTION("IF(E433="""", 0, SUM(ARRAYFORMULA(IFERROR(VLOOKUP(TRIM(SPLIT(E433, "","")), PRICELIST!C:D, 2, FALSE), 0))))"),0)</f>
        <v>0</v>
      </c>
      <c r="G433" s="22"/>
      <c r="H433" s="17">
        <f t="shared" si="4"/>
        <v>0</v>
      </c>
      <c r="I433" s="19">
        <f t="shared" ca="1" si="3"/>
        <v>0</v>
      </c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spans="1:29" ht="22.5" customHeight="1">
      <c r="A434" s="14"/>
      <c r="B434" s="15"/>
      <c r="C434" s="15"/>
      <c r="D434" s="15"/>
      <c r="E434" s="17"/>
      <c r="F434" s="18">
        <f ca="1">IFERROR(__xludf.DUMMYFUNCTION("IF(E434="""", 0, SUM(ARRAYFORMULA(IFERROR(VLOOKUP(TRIM(SPLIT(E434, "","")), PRICELIST!C:D, 2, FALSE), 0))))"),0)</f>
        <v>0</v>
      </c>
      <c r="G434" s="22"/>
      <c r="H434" s="17">
        <f t="shared" si="4"/>
        <v>0</v>
      </c>
      <c r="I434" s="19">
        <f t="shared" ca="1" si="3"/>
        <v>0</v>
      </c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 ht="22.5" customHeight="1">
      <c r="A435" s="14"/>
      <c r="B435" s="15"/>
      <c r="C435" s="15"/>
      <c r="D435" s="15"/>
      <c r="E435" s="17"/>
      <c r="F435" s="18">
        <f ca="1">IFERROR(__xludf.DUMMYFUNCTION("IF(E435="""", 0, SUM(ARRAYFORMULA(IFERROR(VLOOKUP(TRIM(SPLIT(E435, "","")), PRICELIST!C:D, 2, FALSE), 0))))"),0)</f>
        <v>0</v>
      </c>
      <c r="G435" s="22"/>
      <c r="H435" s="17">
        <f t="shared" si="4"/>
        <v>0</v>
      </c>
      <c r="I435" s="19">
        <f t="shared" ca="1" si="3"/>
        <v>0</v>
      </c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spans="1:29" ht="22.5" customHeight="1">
      <c r="A436" s="14"/>
      <c r="B436" s="15"/>
      <c r="C436" s="15"/>
      <c r="D436" s="15"/>
      <c r="E436" s="17"/>
      <c r="F436" s="18">
        <f ca="1">IFERROR(__xludf.DUMMYFUNCTION("IF(E436="""", 0, SUM(ARRAYFORMULA(IFERROR(VLOOKUP(TRIM(SPLIT(E436, "","")), PRICELIST!C:D, 2, FALSE), 0))))"),0)</f>
        <v>0</v>
      </c>
      <c r="G436" s="22"/>
      <c r="H436" s="17">
        <f t="shared" si="4"/>
        <v>0</v>
      </c>
      <c r="I436" s="19">
        <f t="shared" ca="1" si="3"/>
        <v>0</v>
      </c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spans="1:29" ht="22.5" customHeight="1">
      <c r="A437" s="14"/>
      <c r="B437" s="15"/>
      <c r="C437" s="15"/>
      <c r="D437" s="15"/>
      <c r="E437" s="17"/>
      <c r="F437" s="18">
        <f ca="1">IFERROR(__xludf.DUMMYFUNCTION("IF(E437="""", 0, SUM(ARRAYFORMULA(IFERROR(VLOOKUP(TRIM(SPLIT(E437, "","")), PRICELIST!C:D, 2, FALSE), 0))))"),0)</f>
        <v>0</v>
      </c>
      <c r="G437" s="22"/>
      <c r="H437" s="17">
        <f t="shared" si="4"/>
        <v>0</v>
      </c>
      <c r="I437" s="19">
        <f t="shared" ca="1" si="3"/>
        <v>0</v>
      </c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spans="1:29" ht="22.5" customHeight="1">
      <c r="A438" s="14"/>
      <c r="B438" s="15"/>
      <c r="C438" s="15"/>
      <c r="D438" s="15"/>
      <c r="E438" s="17"/>
      <c r="F438" s="18">
        <f ca="1">IFERROR(__xludf.DUMMYFUNCTION("IF(E438="""", 0, SUM(ARRAYFORMULA(IFERROR(VLOOKUP(TRIM(SPLIT(E438, "","")), PRICELIST!C:D, 2, FALSE), 0))))"),0)</f>
        <v>0</v>
      </c>
      <c r="G438" s="22"/>
      <c r="H438" s="17">
        <f t="shared" si="4"/>
        <v>0</v>
      </c>
      <c r="I438" s="19">
        <f t="shared" ca="1" si="3"/>
        <v>0</v>
      </c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spans="1:29" ht="22.5" customHeight="1">
      <c r="A439" s="14"/>
      <c r="B439" s="15"/>
      <c r="C439" s="15"/>
      <c r="D439" s="15"/>
      <c r="E439" s="17"/>
      <c r="F439" s="18">
        <f ca="1">IFERROR(__xludf.DUMMYFUNCTION("IF(E439="""", 0, SUM(ARRAYFORMULA(IFERROR(VLOOKUP(TRIM(SPLIT(E439, "","")), PRICELIST!C:D, 2, FALSE), 0))))"),0)</f>
        <v>0</v>
      </c>
      <c r="G439" s="22"/>
      <c r="H439" s="17">
        <f t="shared" si="4"/>
        <v>0</v>
      </c>
      <c r="I439" s="19">
        <f t="shared" ca="1" si="3"/>
        <v>0</v>
      </c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spans="1:29" ht="22.5" customHeight="1">
      <c r="A440" s="14"/>
      <c r="B440" s="15"/>
      <c r="C440" s="15"/>
      <c r="D440" s="15"/>
      <c r="E440" s="17"/>
      <c r="F440" s="18">
        <f ca="1">IFERROR(__xludf.DUMMYFUNCTION("IF(E440="""", 0, SUM(ARRAYFORMULA(IFERROR(VLOOKUP(TRIM(SPLIT(E440, "","")), PRICELIST!C:D, 2, FALSE), 0))))"),0)</f>
        <v>0</v>
      </c>
      <c r="G440" s="22"/>
      <c r="H440" s="17">
        <f t="shared" si="4"/>
        <v>0</v>
      </c>
      <c r="I440" s="19">
        <f t="shared" ca="1" si="3"/>
        <v>0</v>
      </c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spans="1:29" ht="22.5" customHeight="1">
      <c r="A441" s="14"/>
      <c r="B441" s="15"/>
      <c r="C441" s="15"/>
      <c r="D441" s="15"/>
      <c r="E441" s="17"/>
      <c r="F441" s="18">
        <f ca="1">IFERROR(__xludf.DUMMYFUNCTION("IF(E441="""", 0, SUM(ARRAYFORMULA(IFERROR(VLOOKUP(TRIM(SPLIT(E441, "","")), PRICELIST!C:D, 2, FALSE), 0))))"),0)</f>
        <v>0</v>
      </c>
      <c r="G441" s="22"/>
      <c r="H441" s="17">
        <f t="shared" si="4"/>
        <v>0</v>
      </c>
      <c r="I441" s="19">
        <f t="shared" ca="1" si="3"/>
        <v>0</v>
      </c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spans="1:29" ht="22.5" customHeight="1">
      <c r="A442" s="14"/>
      <c r="B442" s="15"/>
      <c r="C442" s="15"/>
      <c r="D442" s="15"/>
      <c r="E442" s="17"/>
      <c r="F442" s="18">
        <f ca="1">IFERROR(__xludf.DUMMYFUNCTION("IF(E442="""", 0, SUM(ARRAYFORMULA(IFERROR(VLOOKUP(TRIM(SPLIT(E442, "","")), PRICELIST!C:D, 2, FALSE), 0))))"),0)</f>
        <v>0</v>
      </c>
      <c r="G442" s="22"/>
      <c r="H442" s="17">
        <f t="shared" si="4"/>
        <v>0</v>
      </c>
      <c r="I442" s="19">
        <f t="shared" ca="1" si="3"/>
        <v>0</v>
      </c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spans="1:29" ht="22.5" customHeight="1">
      <c r="A443" s="14"/>
      <c r="B443" s="15"/>
      <c r="C443" s="15"/>
      <c r="D443" s="15"/>
      <c r="E443" s="17"/>
      <c r="F443" s="18">
        <f ca="1">IFERROR(__xludf.DUMMYFUNCTION("IF(E443="""", 0, SUM(ARRAYFORMULA(IFERROR(VLOOKUP(TRIM(SPLIT(E443, "","")), PRICELIST!C:D, 2, FALSE), 0))))"),0)</f>
        <v>0</v>
      </c>
      <c r="G443" s="22"/>
      <c r="H443" s="17">
        <f t="shared" si="4"/>
        <v>0</v>
      </c>
      <c r="I443" s="19">
        <f t="shared" ca="1" si="3"/>
        <v>0</v>
      </c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spans="1:29" ht="22.5" customHeight="1">
      <c r="A444" s="14"/>
      <c r="B444" s="15"/>
      <c r="C444" s="15"/>
      <c r="D444" s="15"/>
      <c r="E444" s="17"/>
      <c r="F444" s="18">
        <f ca="1">IFERROR(__xludf.DUMMYFUNCTION("IF(E444="""", 0, SUM(ARRAYFORMULA(IFERROR(VLOOKUP(TRIM(SPLIT(E444, "","")), PRICELIST!C:D, 2, FALSE), 0))))"),0)</f>
        <v>0</v>
      </c>
      <c r="G444" s="22"/>
      <c r="H444" s="17">
        <f t="shared" si="4"/>
        <v>0</v>
      </c>
      <c r="I444" s="19">
        <f t="shared" ca="1" si="3"/>
        <v>0</v>
      </c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spans="1:29" ht="22.5" customHeight="1">
      <c r="A445" s="14"/>
      <c r="B445" s="15"/>
      <c r="C445" s="15"/>
      <c r="D445" s="15"/>
      <c r="E445" s="17"/>
      <c r="F445" s="18">
        <f ca="1">IFERROR(__xludf.DUMMYFUNCTION("IF(E445="""", 0, SUM(ARRAYFORMULA(IFERROR(VLOOKUP(TRIM(SPLIT(E445, "","")), PRICELIST!C:D, 2, FALSE), 0))))"),0)</f>
        <v>0</v>
      </c>
      <c r="G445" s="22"/>
      <c r="H445" s="17">
        <f t="shared" si="4"/>
        <v>0</v>
      </c>
      <c r="I445" s="19">
        <f t="shared" ca="1" si="3"/>
        <v>0</v>
      </c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spans="1:29" ht="22.5" customHeight="1">
      <c r="A446" s="14"/>
      <c r="B446" s="15"/>
      <c r="C446" s="15"/>
      <c r="D446" s="15"/>
      <c r="E446" s="17"/>
      <c r="F446" s="18">
        <f ca="1">IFERROR(__xludf.DUMMYFUNCTION("IF(E446="""", 0, SUM(ARRAYFORMULA(IFERROR(VLOOKUP(TRIM(SPLIT(E446, "","")), PRICELIST!C:D, 2, FALSE), 0))))"),0)</f>
        <v>0</v>
      </c>
      <c r="G446" s="22"/>
      <c r="H446" s="17">
        <f t="shared" si="4"/>
        <v>0</v>
      </c>
      <c r="I446" s="19">
        <f t="shared" ca="1" si="3"/>
        <v>0</v>
      </c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spans="1:29" ht="22.5" customHeight="1">
      <c r="A447" s="14"/>
      <c r="B447" s="15"/>
      <c r="C447" s="15"/>
      <c r="D447" s="15"/>
      <c r="E447" s="17"/>
      <c r="F447" s="18">
        <f ca="1">IFERROR(__xludf.DUMMYFUNCTION("IF(E447="""", 0, SUM(ARRAYFORMULA(IFERROR(VLOOKUP(TRIM(SPLIT(E447, "","")), PRICELIST!C:D, 2, FALSE), 0))))"),0)</f>
        <v>0</v>
      </c>
      <c r="G447" s="22"/>
      <c r="H447" s="17">
        <f t="shared" si="4"/>
        <v>0</v>
      </c>
      <c r="I447" s="19">
        <f t="shared" ca="1" si="3"/>
        <v>0</v>
      </c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spans="1:29" ht="22.5" customHeight="1">
      <c r="A448" s="14"/>
      <c r="B448" s="15"/>
      <c r="C448" s="15"/>
      <c r="D448" s="15"/>
      <c r="E448" s="17"/>
      <c r="F448" s="18">
        <f ca="1">IFERROR(__xludf.DUMMYFUNCTION("IF(E448="""", 0, SUM(ARRAYFORMULA(IFERROR(VLOOKUP(TRIM(SPLIT(E448, "","")), PRICELIST!C:D, 2, FALSE), 0))))"),0)</f>
        <v>0</v>
      </c>
      <c r="G448" s="22"/>
      <c r="H448" s="17">
        <f t="shared" si="4"/>
        <v>0</v>
      </c>
      <c r="I448" s="19">
        <f t="shared" ca="1" si="3"/>
        <v>0</v>
      </c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spans="1:29" ht="22.5" customHeight="1">
      <c r="A449" s="14"/>
      <c r="B449" s="15"/>
      <c r="C449" s="15"/>
      <c r="D449" s="15"/>
      <c r="E449" s="17"/>
      <c r="F449" s="18">
        <f ca="1">IFERROR(__xludf.DUMMYFUNCTION("IF(E449="""", 0, SUM(ARRAYFORMULA(IFERROR(VLOOKUP(TRIM(SPLIT(E449, "","")), PRICELIST!C:D, 2, FALSE), 0))))"),0)</f>
        <v>0</v>
      </c>
      <c r="G449" s="22"/>
      <c r="H449" s="17">
        <f t="shared" si="4"/>
        <v>0</v>
      </c>
      <c r="I449" s="19">
        <f t="shared" ca="1" si="3"/>
        <v>0</v>
      </c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spans="1:29" ht="22.5" customHeight="1">
      <c r="A450" s="14"/>
      <c r="B450" s="15"/>
      <c r="C450" s="15"/>
      <c r="D450" s="15"/>
      <c r="E450" s="17"/>
      <c r="F450" s="18">
        <f ca="1">IFERROR(__xludf.DUMMYFUNCTION("IF(E450="""", 0, SUM(ARRAYFORMULA(IFERROR(VLOOKUP(TRIM(SPLIT(E450, "","")), PRICELIST!C:D, 2, FALSE), 0))))"),0)</f>
        <v>0</v>
      </c>
      <c r="G450" s="22"/>
      <c r="H450" s="17">
        <f t="shared" si="4"/>
        <v>0</v>
      </c>
      <c r="I450" s="19">
        <f t="shared" ca="1" si="3"/>
        <v>0</v>
      </c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spans="1:29" ht="22.5" customHeight="1">
      <c r="A451" s="14"/>
      <c r="B451" s="15"/>
      <c r="C451" s="15"/>
      <c r="D451" s="15"/>
      <c r="E451" s="17"/>
      <c r="F451" s="18">
        <f ca="1">IFERROR(__xludf.DUMMYFUNCTION("IF(E451="""", 0, SUM(ARRAYFORMULA(IFERROR(VLOOKUP(TRIM(SPLIT(E451, "","")), PRICELIST!C:D, 2, FALSE), 0))))"),0)</f>
        <v>0</v>
      </c>
      <c r="G451" s="22"/>
      <c r="H451" s="17">
        <f t="shared" si="4"/>
        <v>0</v>
      </c>
      <c r="I451" s="19">
        <f t="shared" ca="1" si="3"/>
        <v>0</v>
      </c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spans="1:29" ht="22.5" customHeight="1">
      <c r="A452" s="14"/>
      <c r="B452" s="15"/>
      <c r="C452" s="15"/>
      <c r="D452" s="15"/>
      <c r="E452" s="17"/>
      <c r="F452" s="18">
        <f ca="1">IFERROR(__xludf.DUMMYFUNCTION("IF(E452="""", 0, SUM(ARRAYFORMULA(IFERROR(VLOOKUP(TRIM(SPLIT(E452, "","")), PRICELIST!C:D, 2, FALSE), 0))))"),0)</f>
        <v>0</v>
      </c>
      <c r="G452" s="22"/>
      <c r="H452" s="17">
        <f t="shared" si="4"/>
        <v>0</v>
      </c>
      <c r="I452" s="19">
        <f t="shared" ca="1" si="3"/>
        <v>0</v>
      </c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spans="1:29" ht="22.5" customHeight="1">
      <c r="A453" s="14"/>
      <c r="B453" s="15"/>
      <c r="C453" s="15"/>
      <c r="D453" s="15"/>
      <c r="E453" s="17"/>
      <c r="F453" s="18">
        <f ca="1">IFERROR(__xludf.DUMMYFUNCTION("IF(E453="""", 0, SUM(ARRAYFORMULA(IFERROR(VLOOKUP(TRIM(SPLIT(E453, "","")), PRICELIST!C:D, 2, FALSE), 0))))"),0)</f>
        <v>0</v>
      </c>
      <c r="G453" s="22"/>
      <c r="H453" s="17">
        <f t="shared" si="4"/>
        <v>0</v>
      </c>
      <c r="I453" s="19">
        <f t="shared" ca="1" si="3"/>
        <v>0</v>
      </c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spans="1:29" ht="22.5" customHeight="1">
      <c r="A454" s="14"/>
      <c r="B454" s="15"/>
      <c r="C454" s="15"/>
      <c r="D454" s="15"/>
      <c r="E454" s="17"/>
      <c r="F454" s="18">
        <f ca="1">IFERROR(__xludf.DUMMYFUNCTION("IF(E454="""", 0, SUM(ARRAYFORMULA(IFERROR(VLOOKUP(TRIM(SPLIT(E454, "","")), PRICELIST!C:D, 2, FALSE), 0))))"),0)</f>
        <v>0</v>
      </c>
      <c r="G454" s="22"/>
      <c r="H454" s="17">
        <f t="shared" si="4"/>
        <v>0</v>
      </c>
      <c r="I454" s="19">
        <f t="shared" ca="1" si="3"/>
        <v>0</v>
      </c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ht="22.5" customHeight="1">
      <c r="A455" s="14"/>
      <c r="B455" s="15"/>
      <c r="C455" s="15"/>
      <c r="D455" s="15"/>
      <c r="E455" s="17"/>
      <c r="F455" s="18">
        <f ca="1">IFERROR(__xludf.DUMMYFUNCTION("IF(E455="""", 0, SUM(ARRAYFORMULA(IFERROR(VLOOKUP(TRIM(SPLIT(E455, "","")), PRICELIST!C:D, 2, FALSE), 0))))"),0)</f>
        <v>0</v>
      </c>
      <c r="G455" s="22"/>
      <c r="H455" s="17">
        <f t="shared" si="4"/>
        <v>0</v>
      </c>
      <c r="I455" s="19">
        <f t="shared" ca="1" si="3"/>
        <v>0</v>
      </c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spans="1:29" ht="22.5" customHeight="1">
      <c r="A456" s="14"/>
      <c r="B456" s="15"/>
      <c r="C456" s="15"/>
      <c r="D456" s="15"/>
      <c r="E456" s="17"/>
      <c r="F456" s="18">
        <f ca="1">IFERROR(__xludf.DUMMYFUNCTION("IF(E456="""", 0, SUM(ARRAYFORMULA(IFERROR(VLOOKUP(TRIM(SPLIT(E456, "","")), PRICELIST!C:D, 2, FALSE), 0))))"),0)</f>
        <v>0</v>
      </c>
      <c r="G456" s="22"/>
      <c r="H456" s="17">
        <f t="shared" si="4"/>
        <v>0</v>
      </c>
      <c r="I456" s="19">
        <f t="shared" ca="1" si="3"/>
        <v>0</v>
      </c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spans="1:29" ht="22.5" customHeight="1">
      <c r="A457" s="14"/>
      <c r="B457" s="15"/>
      <c r="C457" s="15"/>
      <c r="D457" s="15"/>
      <c r="E457" s="17"/>
      <c r="F457" s="18">
        <f ca="1">IFERROR(__xludf.DUMMYFUNCTION("IF(E457="""", 0, SUM(ARRAYFORMULA(IFERROR(VLOOKUP(TRIM(SPLIT(E457, "","")), PRICELIST!C:D, 2, FALSE), 0))))"),0)</f>
        <v>0</v>
      </c>
      <c r="G457" s="22"/>
      <c r="H457" s="17">
        <f t="shared" si="4"/>
        <v>0</v>
      </c>
      <c r="I457" s="19">
        <f t="shared" ca="1" si="3"/>
        <v>0</v>
      </c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spans="1:29" ht="22.5" customHeight="1">
      <c r="A458" s="14"/>
      <c r="B458" s="15"/>
      <c r="C458" s="15"/>
      <c r="D458" s="15"/>
      <c r="E458" s="17"/>
      <c r="F458" s="18">
        <f ca="1">IFERROR(__xludf.DUMMYFUNCTION("IF(E458="""", 0, SUM(ARRAYFORMULA(IFERROR(VLOOKUP(TRIM(SPLIT(E458, "","")), PRICELIST!C:D, 2, FALSE), 0))))"),0)</f>
        <v>0</v>
      </c>
      <c r="G458" s="22"/>
      <c r="H458" s="17">
        <f t="shared" si="4"/>
        <v>0</v>
      </c>
      <c r="I458" s="19">
        <f t="shared" ca="1" si="3"/>
        <v>0</v>
      </c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spans="1:29" ht="22.5" customHeight="1">
      <c r="A459" s="14"/>
      <c r="B459" s="15"/>
      <c r="C459" s="15"/>
      <c r="D459" s="15"/>
      <c r="E459" s="17"/>
      <c r="F459" s="18">
        <f ca="1">IFERROR(__xludf.DUMMYFUNCTION("IF(E459="""", 0, SUM(ARRAYFORMULA(IFERROR(VLOOKUP(TRIM(SPLIT(E459, "","")), PRICELIST!C:D, 2, FALSE), 0))))"),0)</f>
        <v>0</v>
      </c>
      <c r="G459" s="22"/>
      <c r="H459" s="17">
        <f t="shared" si="4"/>
        <v>0</v>
      </c>
      <c r="I459" s="19">
        <f t="shared" ca="1" si="3"/>
        <v>0</v>
      </c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spans="1:29" ht="22.5" customHeight="1">
      <c r="A460" s="14"/>
      <c r="B460" s="15"/>
      <c r="C460" s="15"/>
      <c r="D460" s="15"/>
      <c r="E460" s="17"/>
      <c r="F460" s="18">
        <f ca="1">IFERROR(__xludf.DUMMYFUNCTION("IF(E460="""", 0, SUM(ARRAYFORMULA(IFERROR(VLOOKUP(TRIM(SPLIT(E460, "","")), PRICELIST!C:D, 2, FALSE), 0))))"),0)</f>
        <v>0</v>
      </c>
      <c r="G460" s="22"/>
      <c r="H460" s="17">
        <f t="shared" si="4"/>
        <v>0</v>
      </c>
      <c r="I460" s="19">
        <f t="shared" ca="1" si="3"/>
        <v>0</v>
      </c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spans="1:29" ht="22.5" customHeight="1">
      <c r="A461" s="14"/>
      <c r="B461" s="15"/>
      <c r="C461" s="15"/>
      <c r="D461" s="15"/>
      <c r="E461" s="17"/>
      <c r="F461" s="18">
        <f ca="1">IFERROR(__xludf.DUMMYFUNCTION("IF(E461="""", 0, SUM(ARRAYFORMULA(IFERROR(VLOOKUP(TRIM(SPLIT(E461, "","")), PRICELIST!C:D, 2, FALSE), 0))))"),0)</f>
        <v>0</v>
      </c>
      <c r="G461" s="22"/>
      <c r="H461" s="17">
        <f t="shared" si="4"/>
        <v>0</v>
      </c>
      <c r="I461" s="19">
        <f t="shared" ca="1" si="3"/>
        <v>0</v>
      </c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spans="1:29" ht="22.5" customHeight="1">
      <c r="A462" s="14"/>
      <c r="B462" s="15"/>
      <c r="C462" s="15"/>
      <c r="D462" s="15"/>
      <c r="E462" s="17"/>
      <c r="F462" s="18">
        <f ca="1">IFERROR(__xludf.DUMMYFUNCTION("IF(E462="""", 0, SUM(ARRAYFORMULA(IFERROR(VLOOKUP(TRIM(SPLIT(E462, "","")), PRICELIST!C:D, 2, FALSE), 0))))"),0)</f>
        <v>0</v>
      </c>
      <c r="G462" s="22"/>
      <c r="H462" s="17">
        <f t="shared" si="4"/>
        <v>0</v>
      </c>
      <c r="I462" s="19">
        <f t="shared" ca="1" si="3"/>
        <v>0</v>
      </c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spans="1:29" ht="22.5" customHeight="1">
      <c r="A463" s="14"/>
      <c r="B463" s="15"/>
      <c r="C463" s="15"/>
      <c r="D463" s="15"/>
      <c r="E463" s="17"/>
      <c r="F463" s="18">
        <f ca="1">IFERROR(__xludf.DUMMYFUNCTION("IF(E463="""", 0, SUM(ARRAYFORMULA(IFERROR(VLOOKUP(TRIM(SPLIT(E463, "","")), PRICELIST!C:D, 2, FALSE), 0))))"),0)</f>
        <v>0</v>
      </c>
      <c r="G463" s="22"/>
      <c r="H463" s="17">
        <f t="shared" si="4"/>
        <v>0</v>
      </c>
      <c r="I463" s="19">
        <f t="shared" ca="1" si="3"/>
        <v>0</v>
      </c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spans="1:29" ht="22.5" customHeight="1">
      <c r="A464" s="14"/>
      <c r="B464" s="15"/>
      <c r="C464" s="15"/>
      <c r="D464" s="15"/>
      <c r="E464" s="17"/>
      <c r="F464" s="18">
        <f ca="1">IFERROR(__xludf.DUMMYFUNCTION("IF(E464="""", 0, SUM(ARRAYFORMULA(IFERROR(VLOOKUP(TRIM(SPLIT(E464, "","")), PRICELIST!C:D, 2, FALSE), 0))))"),0)</f>
        <v>0</v>
      </c>
      <c r="G464" s="22"/>
      <c r="H464" s="17">
        <f t="shared" si="4"/>
        <v>0</v>
      </c>
      <c r="I464" s="19">
        <f t="shared" ca="1" si="3"/>
        <v>0</v>
      </c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spans="1:29" ht="22.5" customHeight="1">
      <c r="A465" s="14"/>
      <c r="B465" s="15"/>
      <c r="C465" s="15"/>
      <c r="D465" s="15"/>
      <c r="E465" s="17"/>
      <c r="F465" s="18">
        <f ca="1">IFERROR(__xludf.DUMMYFUNCTION("IF(E465="""", 0, SUM(ARRAYFORMULA(IFERROR(VLOOKUP(TRIM(SPLIT(E465, "","")), PRICELIST!C:D, 2, FALSE), 0))))"),0)</f>
        <v>0</v>
      </c>
      <c r="G465" s="22"/>
      <c r="H465" s="17">
        <f t="shared" si="4"/>
        <v>0</v>
      </c>
      <c r="I465" s="19">
        <f t="shared" ca="1" si="3"/>
        <v>0</v>
      </c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spans="1:29" ht="22.5" customHeight="1">
      <c r="A466" s="14"/>
      <c r="B466" s="15"/>
      <c r="C466" s="15"/>
      <c r="D466" s="15"/>
      <c r="E466" s="17"/>
      <c r="F466" s="18">
        <f ca="1">IFERROR(__xludf.DUMMYFUNCTION("IF(E466="""", 0, SUM(ARRAYFORMULA(IFERROR(VLOOKUP(TRIM(SPLIT(E466, "","")), PRICELIST!C:D, 2, FALSE), 0))))"),0)</f>
        <v>0</v>
      </c>
      <c r="G466" s="22"/>
      <c r="H466" s="17">
        <f t="shared" si="4"/>
        <v>0</v>
      </c>
      <c r="I466" s="19">
        <f t="shared" ca="1" si="3"/>
        <v>0</v>
      </c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spans="1:29" ht="22.5" customHeight="1">
      <c r="A467" s="14"/>
      <c r="B467" s="15"/>
      <c r="C467" s="15"/>
      <c r="D467" s="15"/>
      <c r="E467" s="17"/>
      <c r="F467" s="18">
        <f ca="1">IFERROR(__xludf.DUMMYFUNCTION("IF(E467="""", 0, SUM(ARRAYFORMULA(IFERROR(VLOOKUP(TRIM(SPLIT(E467, "","")), PRICELIST!C:D, 2, FALSE), 0))))"),0)</f>
        <v>0</v>
      </c>
      <c r="G467" s="22"/>
      <c r="H467" s="17">
        <f t="shared" si="4"/>
        <v>0</v>
      </c>
      <c r="I467" s="19">
        <f t="shared" ca="1" si="3"/>
        <v>0</v>
      </c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spans="1:29" ht="22.5" customHeight="1">
      <c r="A468" s="14"/>
      <c r="B468" s="15"/>
      <c r="C468" s="15"/>
      <c r="D468" s="15"/>
      <c r="E468" s="17"/>
      <c r="F468" s="18">
        <f ca="1">IFERROR(__xludf.DUMMYFUNCTION("IF(E468="""", 0, SUM(ARRAYFORMULA(IFERROR(VLOOKUP(TRIM(SPLIT(E468, "","")), PRICELIST!C:D, 2, FALSE), 0))))"),0)</f>
        <v>0</v>
      </c>
      <c r="G468" s="22"/>
      <c r="H468" s="17">
        <f t="shared" si="4"/>
        <v>0</v>
      </c>
      <c r="I468" s="19">
        <f t="shared" ca="1" si="3"/>
        <v>0</v>
      </c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spans="1:29" ht="22.5" customHeight="1">
      <c r="A469" s="14"/>
      <c r="B469" s="15"/>
      <c r="C469" s="15"/>
      <c r="D469" s="15"/>
      <c r="E469" s="17"/>
      <c r="F469" s="18">
        <f ca="1">IFERROR(__xludf.DUMMYFUNCTION("IF(E469="""", 0, SUM(ARRAYFORMULA(IFERROR(VLOOKUP(TRIM(SPLIT(E469, "","")), PRICELIST!C:D, 2, FALSE), 0))))"),0)</f>
        <v>0</v>
      </c>
      <c r="G469" s="22"/>
      <c r="H469" s="17">
        <f t="shared" si="4"/>
        <v>0</v>
      </c>
      <c r="I469" s="19">
        <f t="shared" ca="1" si="3"/>
        <v>0</v>
      </c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spans="1:29" ht="22.5" customHeight="1">
      <c r="A470" s="14"/>
      <c r="B470" s="15"/>
      <c r="C470" s="15"/>
      <c r="D470" s="15"/>
      <c r="E470" s="17"/>
      <c r="F470" s="18">
        <f ca="1">IFERROR(__xludf.DUMMYFUNCTION("IF(E470="""", 0, SUM(ARRAYFORMULA(IFERROR(VLOOKUP(TRIM(SPLIT(E470, "","")), PRICELIST!C:D, 2, FALSE), 0))))"),0)</f>
        <v>0</v>
      </c>
      <c r="G470" s="22"/>
      <c r="H470" s="17">
        <f t="shared" si="4"/>
        <v>0</v>
      </c>
      <c r="I470" s="19">
        <f t="shared" ca="1" si="3"/>
        <v>0</v>
      </c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spans="1:29" ht="22.5" customHeight="1">
      <c r="A471" s="14"/>
      <c r="B471" s="15"/>
      <c r="C471" s="15"/>
      <c r="D471" s="15"/>
      <c r="E471" s="17"/>
      <c r="F471" s="18">
        <f ca="1">IFERROR(__xludf.DUMMYFUNCTION("IF(E471="""", 0, SUM(ARRAYFORMULA(IFERROR(VLOOKUP(TRIM(SPLIT(E471, "","")), PRICELIST!C:D, 2, FALSE), 0))))"),0)</f>
        <v>0</v>
      </c>
      <c r="G471" s="22"/>
      <c r="H471" s="17">
        <f t="shared" si="4"/>
        <v>0</v>
      </c>
      <c r="I471" s="19">
        <f t="shared" ca="1" si="3"/>
        <v>0</v>
      </c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spans="1:29" ht="22.5" customHeight="1">
      <c r="A472" s="14"/>
      <c r="B472" s="15"/>
      <c r="C472" s="15"/>
      <c r="D472" s="15"/>
      <c r="E472" s="17"/>
      <c r="F472" s="18">
        <f ca="1">IFERROR(__xludf.DUMMYFUNCTION("IF(E472="""", 0, SUM(ARRAYFORMULA(IFERROR(VLOOKUP(TRIM(SPLIT(E472, "","")), PRICELIST!C:D, 2, FALSE), 0))))"),0)</f>
        <v>0</v>
      </c>
      <c r="G472" s="22"/>
      <c r="H472" s="17">
        <f t="shared" si="4"/>
        <v>0</v>
      </c>
      <c r="I472" s="19">
        <f t="shared" ca="1" si="3"/>
        <v>0</v>
      </c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spans="1:29" ht="22.5" customHeight="1">
      <c r="A473" s="14"/>
      <c r="B473" s="15"/>
      <c r="C473" s="15"/>
      <c r="D473" s="15"/>
      <c r="E473" s="17"/>
      <c r="F473" s="18">
        <f ca="1">IFERROR(__xludf.DUMMYFUNCTION("IF(E473="""", 0, SUM(ARRAYFORMULA(IFERROR(VLOOKUP(TRIM(SPLIT(E473, "","")), PRICELIST!C:D, 2, FALSE), 0))))"),0)</f>
        <v>0</v>
      </c>
      <c r="G473" s="22"/>
      <c r="H473" s="17">
        <f t="shared" si="4"/>
        <v>0</v>
      </c>
      <c r="I473" s="19">
        <f t="shared" ca="1" si="3"/>
        <v>0</v>
      </c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spans="1:29" ht="22.5" customHeight="1">
      <c r="A474" s="14"/>
      <c r="B474" s="15"/>
      <c r="C474" s="15"/>
      <c r="D474" s="15"/>
      <c r="E474" s="17"/>
      <c r="F474" s="18">
        <f ca="1">IFERROR(__xludf.DUMMYFUNCTION("IF(E474="""", 0, SUM(ARRAYFORMULA(IFERROR(VLOOKUP(TRIM(SPLIT(E474, "","")), PRICELIST!C:D, 2, FALSE), 0))))"),0)</f>
        <v>0</v>
      </c>
      <c r="G474" s="22"/>
      <c r="H474" s="17">
        <f t="shared" si="4"/>
        <v>0</v>
      </c>
      <c r="I474" s="19">
        <f t="shared" ca="1" si="3"/>
        <v>0</v>
      </c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spans="1:29" ht="22.5" customHeight="1">
      <c r="A475" s="14"/>
      <c r="B475" s="15"/>
      <c r="C475" s="15"/>
      <c r="D475" s="15"/>
      <c r="E475" s="17"/>
      <c r="F475" s="18">
        <f ca="1">IFERROR(__xludf.DUMMYFUNCTION("IF(E475="""", 0, SUM(ARRAYFORMULA(IFERROR(VLOOKUP(TRIM(SPLIT(E475, "","")), PRICELIST!C:D, 2, FALSE), 0))))"),0)</f>
        <v>0</v>
      </c>
      <c r="G475" s="22"/>
      <c r="H475" s="17">
        <f t="shared" si="4"/>
        <v>0</v>
      </c>
      <c r="I475" s="19">
        <f t="shared" ca="1" si="3"/>
        <v>0</v>
      </c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spans="1:29" ht="22.5" customHeight="1">
      <c r="A476" s="14"/>
      <c r="B476" s="15"/>
      <c r="C476" s="15"/>
      <c r="D476" s="15"/>
      <c r="E476" s="17"/>
      <c r="F476" s="18">
        <f ca="1">IFERROR(__xludf.DUMMYFUNCTION("IF(E476="""", 0, SUM(ARRAYFORMULA(IFERROR(VLOOKUP(TRIM(SPLIT(E476, "","")), PRICELIST!C:D, 2, FALSE), 0))))"),0)</f>
        <v>0</v>
      </c>
      <c r="G476" s="22"/>
      <c r="H476" s="17">
        <f t="shared" si="4"/>
        <v>0</v>
      </c>
      <c r="I476" s="19">
        <f t="shared" ca="1" si="3"/>
        <v>0</v>
      </c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spans="1:29" ht="22.5" customHeight="1">
      <c r="A477" s="14"/>
      <c r="B477" s="15"/>
      <c r="C477" s="15"/>
      <c r="D477" s="15"/>
      <c r="E477" s="17"/>
      <c r="F477" s="18">
        <f ca="1">IFERROR(__xludf.DUMMYFUNCTION("IF(E477="""", 0, SUM(ARRAYFORMULA(IFERROR(VLOOKUP(TRIM(SPLIT(E477, "","")), PRICELIST!C:D, 2, FALSE), 0))))"),0)</f>
        <v>0</v>
      </c>
      <c r="G477" s="22"/>
      <c r="H477" s="17">
        <f t="shared" si="4"/>
        <v>0</v>
      </c>
      <c r="I477" s="19">
        <f t="shared" ca="1" si="3"/>
        <v>0</v>
      </c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spans="1:29" ht="22.5" customHeight="1">
      <c r="A478" s="14"/>
      <c r="B478" s="15"/>
      <c r="C478" s="15"/>
      <c r="D478" s="15"/>
      <c r="E478" s="17"/>
      <c r="F478" s="18">
        <f ca="1">IFERROR(__xludf.DUMMYFUNCTION("IF(E478="""", 0, SUM(ARRAYFORMULA(IFERROR(VLOOKUP(TRIM(SPLIT(E478, "","")), PRICELIST!C:D, 2, FALSE), 0))))"),0)</f>
        <v>0</v>
      </c>
      <c r="G478" s="22"/>
      <c r="H478" s="17">
        <f t="shared" si="4"/>
        <v>0</v>
      </c>
      <c r="I478" s="19">
        <f t="shared" ca="1" si="3"/>
        <v>0</v>
      </c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spans="1:29" ht="22.5" customHeight="1">
      <c r="A479" s="14"/>
      <c r="B479" s="15"/>
      <c r="C479" s="15"/>
      <c r="D479" s="15"/>
      <c r="E479" s="17"/>
      <c r="F479" s="18">
        <f ca="1">IFERROR(__xludf.DUMMYFUNCTION("IF(E479="""", 0, SUM(ARRAYFORMULA(IFERROR(VLOOKUP(TRIM(SPLIT(E479, "","")), PRICELIST!C:D, 2, FALSE), 0))))"),0)</f>
        <v>0</v>
      </c>
      <c r="G479" s="22"/>
      <c r="H479" s="17">
        <f t="shared" si="4"/>
        <v>0</v>
      </c>
      <c r="I479" s="19">
        <f t="shared" ca="1" si="3"/>
        <v>0</v>
      </c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spans="1:29" ht="22.5" customHeight="1">
      <c r="A480" s="14"/>
      <c r="B480" s="15"/>
      <c r="C480" s="15"/>
      <c r="D480" s="15"/>
      <c r="E480" s="17"/>
      <c r="F480" s="18">
        <f ca="1">IFERROR(__xludf.DUMMYFUNCTION("IF(E480="""", 0, SUM(ARRAYFORMULA(IFERROR(VLOOKUP(TRIM(SPLIT(E480, "","")), PRICELIST!C:D, 2, FALSE), 0))))"),0)</f>
        <v>0</v>
      </c>
      <c r="G480" s="22"/>
      <c r="H480" s="17">
        <f t="shared" si="4"/>
        <v>0</v>
      </c>
      <c r="I480" s="19">
        <f t="shared" ca="1" si="3"/>
        <v>0</v>
      </c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spans="1:29" ht="22.5" customHeight="1">
      <c r="A481" s="14"/>
      <c r="B481" s="15"/>
      <c r="C481" s="15"/>
      <c r="D481" s="15"/>
      <c r="E481" s="17"/>
      <c r="F481" s="18">
        <f ca="1">IFERROR(__xludf.DUMMYFUNCTION("IF(E481="""", 0, SUM(ARRAYFORMULA(IFERROR(VLOOKUP(TRIM(SPLIT(E481, "","")), PRICELIST!C:D, 2, FALSE), 0))))"),0)</f>
        <v>0</v>
      </c>
      <c r="G481" s="22"/>
      <c r="H481" s="17">
        <f t="shared" si="4"/>
        <v>0</v>
      </c>
      <c r="I481" s="19">
        <f t="shared" ca="1" si="3"/>
        <v>0</v>
      </c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spans="1:29" ht="22.5" customHeight="1">
      <c r="A482" s="14"/>
      <c r="B482" s="15"/>
      <c r="C482" s="15"/>
      <c r="D482" s="15"/>
      <c r="E482" s="17"/>
      <c r="F482" s="18">
        <f ca="1">IFERROR(__xludf.DUMMYFUNCTION("IF(E482="""", 0, SUM(ARRAYFORMULA(IFERROR(VLOOKUP(TRIM(SPLIT(E482, "","")), PRICELIST!C:D, 2, FALSE), 0))))"),0)</f>
        <v>0</v>
      </c>
      <c r="G482" s="22"/>
      <c r="H482" s="17">
        <f t="shared" si="4"/>
        <v>0</v>
      </c>
      <c r="I482" s="19">
        <f t="shared" ca="1" si="3"/>
        <v>0</v>
      </c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spans="1:29" ht="22.5" customHeight="1">
      <c r="A483" s="14"/>
      <c r="B483" s="15"/>
      <c r="C483" s="15"/>
      <c r="D483" s="15"/>
      <c r="E483" s="17"/>
      <c r="F483" s="18">
        <f ca="1">IFERROR(__xludf.DUMMYFUNCTION("IF(E483="""", 0, SUM(ARRAYFORMULA(IFERROR(VLOOKUP(TRIM(SPLIT(E483, "","")), PRICELIST!C:D, 2, FALSE), 0))))"),0)</f>
        <v>0</v>
      </c>
      <c r="G483" s="22"/>
      <c r="H483" s="17">
        <f t="shared" si="4"/>
        <v>0</v>
      </c>
      <c r="I483" s="19">
        <f t="shared" ca="1" si="3"/>
        <v>0</v>
      </c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spans="1:29" ht="22.5" customHeight="1">
      <c r="A484" s="14"/>
      <c r="B484" s="15"/>
      <c r="C484" s="15"/>
      <c r="D484" s="15"/>
      <c r="E484" s="17"/>
      <c r="F484" s="18">
        <f ca="1">IFERROR(__xludf.DUMMYFUNCTION("IF(E484="""", 0, SUM(ARRAYFORMULA(IFERROR(VLOOKUP(TRIM(SPLIT(E484, "","")), PRICELIST!C:D, 2, FALSE), 0))))"),0)</f>
        <v>0</v>
      </c>
      <c r="G484" s="22"/>
      <c r="H484" s="17">
        <f t="shared" si="4"/>
        <v>0</v>
      </c>
      <c r="I484" s="19">
        <f t="shared" ca="1" si="3"/>
        <v>0</v>
      </c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spans="1:29" ht="22.5" customHeight="1">
      <c r="A485" s="14"/>
      <c r="B485" s="15"/>
      <c r="C485" s="15"/>
      <c r="D485" s="15"/>
      <c r="E485" s="17"/>
      <c r="F485" s="18">
        <f ca="1">IFERROR(__xludf.DUMMYFUNCTION("IF(E485="""", 0, SUM(ARRAYFORMULA(IFERROR(VLOOKUP(TRIM(SPLIT(E485, "","")), PRICELIST!C:D, 2, FALSE), 0))))"),0)</f>
        <v>0</v>
      </c>
      <c r="G485" s="22"/>
      <c r="H485" s="17">
        <f t="shared" si="4"/>
        <v>0</v>
      </c>
      <c r="I485" s="19">
        <f t="shared" ca="1" si="3"/>
        <v>0</v>
      </c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spans="1:29" ht="22.5" customHeight="1">
      <c r="A486" s="14"/>
      <c r="B486" s="15"/>
      <c r="C486" s="15"/>
      <c r="D486" s="15"/>
      <c r="E486" s="17"/>
      <c r="F486" s="18">
        <f ca="1">IFERROR(__xludf.DUMMYFUNCTION("IF(E486="""", 0, SUM(ARRAYFORMULA(IFERROR(VLOOKUP(TRIM(SPLIT(E486, "","")), PRICELIST!C:D, 2, FALSE), 0))))"),0)</f>
        <v>0</v>
      </c>
      <c r="G486" s="22"/>
      <c r="H486" s="17">
        <f t="shared" si="4"/>
        <v>0</v>
      </c>
      <c r="I486" s="19">
        <f t="shared" ca="1" si="3"/>
        <v>0</v>
      </c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spans="1:29" ht="22.5" customHeight="1">
      <c r="A487" s="14"/>
      <c r="B487" s="15"/>
      <c r="C487" s="15"/>
      <c r="D487" s="15"/>
      <c r="E487" s="17"/>
      <c r="F487" s="18">
        <f ca="1">IFERROR(__xludf.DUMMYFUNCTION("IF(E487="""", 0, SUM(ARRAYFORMULA(IFERROR(VLOOKUP(TRIM(SPLIT(E487, "","")), PRICELIST!C:D, 2, FALSE), 0))))"),0)</f>
        <v>0</v>
      </c>
      <c r="G487" s="22"/>
      <c r="H487" s="17">
        <f t="shared" si="4"/>
        <v>0</v>
      </c>
      <c r="I487" s="19">
        <f t="shared" ca="1" si="3"/>
        <v>0</v>
      </c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spans="1:29" ht="22.5" customHeight="1">
      <c r="A488" s="14"/>
      <c r="B488" s="15"/>
      <c r="C488" s="15"/>
      <c r="D488" s="15"/>
      <c r="E488" s="17"/>
      <c r="F488" s="18">
        <f ca="1">IFERROR(__xludf.DUMMYFUNCTION("IF(E488="""", 0, SUM(ARRAYFORMULA(IFERROR(VLOOKUP(TRIM(SPLIT(E488, "","")), PRICELIST!C:D, 2, FALSE), 0))))"),0)</f>
        <v>0</v>
      </c>
      <c r="G488" s="22"/>
      <c r="H488" s="17">
        <f t="shared" si="4"/>
        <v>0</v>
      </c>
      <c r="I488" s="19">
        <f t="shared" ca="1" si="3"/>
        <v>0</v>
      </c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spans="1:29" ht="22.5" customHeight="1">
      <c r="A489" s="14"/>
      <c r="B489" s="15"/>
      <c r="C489" s="15"/>
      <c r="D489" s="15"/>
      <c r="E489" s="17"/>
      <c r="F489" s="18">
        <f ca="1">IFERROR(__xludf.DUMMYFUNCTION("IF(E489="""", 0, SUM(ARRAYFORMULA(IFERROR(VLOOKUP(TRIM(SPLIT(E489, "","")), PRICELIST!C:D, 2, FALSE), 0))))"),0)</f>
        <v>0</v>
      </c>
      <c r="G489" s="22"/>
      <c r="H489" s="17">
        <f t="shared" si="4"/>
        <v>0</v>
      </c>
      <c r="I489" s="19">
        <f t="shared" ca="1" si="3"/>
        <v>0</v>
      </c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spans="1:29" ht="22.5" customHeight="1">
      <c r="A490" s="14"/>
      <c r="B490" s="15"/>
      <c r="C490" s="15"/>
      <c r="D490" s="15"/>
      <c r="E490" s="17"/>
      <c r="F490" s="18">
        <f ca="1">IFERROR(__xludf.DUMMYFUNCTION("IF(E490="""", 0, SUM(ARRAYFORMULA(IFERROR(VLOOKUP(TRIM(SPLIT(E490, "","")), PRICELIST!C:D, 2, FALSE), 0))))"),0)</f>
        <v>0</v>
      </c>
      <c r="G490" s="22"/>
      <c r="H490" s="17">
        <f t="shared" si="4"/>
        <v>0</v>
      </c>
      <c r="I490" s="19">
        <f t="shared" ca="1" si="3"/>
        <v>0</v>
      </c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spans="1:29" ht="22.5" customHeight="1">
      <c r="A491" s="14"/>
      <c r="B491" s="15"/>
      <c r="C491" s="15"/>
      <c r="D491" s="15"/>
      <c r="E491" s="17"/>
      <c r="F491" s="18">
        <f ca="1">IFERROR(__xludf.DUMMYFUNCTION("IF(E491="""", 0, SUM(ARRAYFORMULA(IFERROR(VLOOKUP(TRIM(SPLIT(E491, "","")), PRICELIST!C:D, 2, FALSE), 0))))"),0)</f>
        <v>0</v>
      </c>
      <c r="G491" s="22"/>
      <c r="H491" s="17">
        <f t="shared" si="4"/>
        <v>0</v>
      </c>
      <c r="I491" s="19">
        <f t="shared" ca="1" si="3"/>
        <v>0</v>
      </c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spans="1:29" ht="22.5" customHeight="1">
      <c r="A492" s="14"/>
      <c r="B492" s="15"/>
      <c r="C492" s="15"/>
      <c r="D492" s="15"/>
      <c r="E492" s="17"/>
      <c r="F492" s="18">
        <f ca="1">IFERROR(__xludf.DUMMYFUNCTION("IF(E492="""", 0, SUM(ARRAYFORMULA(IFERROR(VLOOKUP(TRIM(SPLIT(E492, "","")), PRICELIST!C:D, 2, FALSE), 0))))"),0)</f>
        <v>0</v>
      </c>
      <c r="G492" s="22"/>
      <c r="H492" s="17">
        <f t="shared" si="4"/>
        <v>0</v>
      </c>
      <c r="I492" s="19">
        <f t="shared" ca="1" si="3"/>
        <v>0</v>
      </c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spans="1:29" ht="22.5" customHeight="1">
      <c r="A493" s="14"/>
      <c r="B493" s="15"/>
      <c r="C493" s="15"/>
      <c r="D493" s="15"/>
      <c r="E493" s="17"/>
      <c r="F493" s="18">
        <f ca="1">IFERROR(__xludf.DUMMYFUNCTION("IF(E493="""", 0, SUM(ARRAYFORMULA(IFERROR(VLOOKUP(TRIM(SPLIT(E493, "","")), PRICELIST!C:D, 2, FALSE), 0))))"),0)</f>
        <v>0</v>
      </c>
      <c r="G493" s="22"/>
      <c r="H493" s="17">
        <f t="shared" si="4"/>
        <v>0</v>
      </c>
      <c r="I493" s="19">
        <f t="shared" ca="1" si="3"/>
        <v>0</v>
      </c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spans="1:29" ht="22.5" customHeight="1">
      <c r="A494" s="14"/>
      <c r="B494" s="15"/>
      <c r="C494" s="15"/>
      <c r="D494" s="15"/>
      <c r="E494" s="17"/>
      <c r="F494" s="18">
        <f ca="1">IFERROR(__xludf.DUMMYFUNCTION("IF(E494="""", 0, SUM(ARRAYFORMULA(IFERROR(VLOOKUP(TRIM(SPLIT(E494, "","")), PRICELIST!C:D, 2, FALSE), 0))))"),0)</f>
        <v>0</v>
      </c>
      <c r="G494" s="22"/>
      <c r="H494" s="17">
        <f t="shared" si="4"/>
        <v>0</v>
      </c>
      <c r="I494" s="19">
        <f t="shared" ca="1" si="3"/>
        <v>0</v>
      </c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spans="1:29" ht="22.5" customHeight="1">
      <c r="A495" s="14"/>
      <c r="B495" s="15"/>
      <c r="C495" s="15"/>
      <c r="D495" s="15"/>
      <c r="E495" s="17"/>
      <c r="F495" s="18">
        <f ca="1">IFERROR(__xludf.DUMMYFUNCTION("IF(E495="""", 0, SUM(ARRAYFORMULA(IFERROR(VLOOKUP(TRIM(SPLIT(E495, "","")), PRICELIST!C:D, 2, FALSE), 0))))"),0)</f>
        <v>0</v>
      </c>
      <c r="G495" s="22"/>
      <c r="H495" s="17">
        <f t="shared" si="4"/>
        <v>0</v>
      </c>
      <c r="I495" s="19">
        <f t="shared" ca="1" si="3"/>
        <v>0</v>
      </c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 ht="22.5" customHeight="1">
      <c r="A496" s="14"/>
      <c r="B496" s="15"/>
      <c r="C496" s="15"/>
      <c r="D496" s="15"/>
      <c r="E496" s="17"/>
      <c r="F496" s="18">
        <f ca="1">IFERROR(__xludf.DUMMYFUNCTION("IF(E496="""", 0, SUM(ARRAYFORMULA(IFERROR(VLOOKUP(TRIM(SPLIT(E496, "","")), PRICELIST!C:D, 2, FALSE), 0))))"),0)</f>
        <v>0</v>
      </c>
      <c r="G496" s="22"/>
      <c r="H496" s="17">
        <f t="shared" si="4"/>
        <v>0</v>
      </c>
      <c r="I496" s="19">
        <f t="shared" ca="1" si="3"/>
        <v>0</v>
      </c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spans="1:29" ht="22.5" customHeight="1">
      <c r="A497" s="14"/>
      <c r="B497" s="15"/>
      <c r="C497" s="15"/>
      <c r="D497" s="15"/>
      <c r="E497" s="17"/>
      <c r="F497" s="18">
        <f ca="1">IFERROR(__xludf.DUMMYFUNCTION("IF(E497="""", 0, SUM(ARRAYFORMULA(IFERROR(VLOOKUP(TRIM(SPLIT(E497, "","")), PRICELIST!C:D, 2, FALSE), 0))))"),0)</f>
        <v>0</v>
      </c>
      <c r="G497" s="22"/>
      <c r="H497" s="17">
        <f t="shared" si="4"/>
        <v>0</v>
      </c>
      <c r="I497" s="19">
        <f t="shared" ca="1" si="3"/>
        <v>0</v>
      </c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spans="1:29" ht="22.5" customHeight="1">
      <c r="A498" s="14"/>
      <c r="B498" s="15"/>
      <c r="C498" s="15"/>
      <c r="D498" s="15"/>
      <c r="E498" s="17"/>
      <c r="F498" s="18">
        <f ca="1">IFERROR(__xludf.DUMMYFUNCTION("IF(E498="""", 0, SUM(ARRAYFORMULA(IFERROR(VLOOKUP(TRIM(SPLIT(E498, "","")), PRICELIST!C:D, 2, FALSE), 0))))"),0)</f>
        <v>0</v>
      </c>
      <c r="G498" s="22"/>
      <c r="H498" s="17">
        <f t="shared" si="4"/>
        <v>0</v>
      </c>
      <c r="I498" s="19">
        <f t="shared" ca="1" si="3"/>
        <v>0</v>
      </c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spans="1:29" ht="22.5" customHeight="1">
      <c r="A499" s="14"/>
      <c r="B499" s="15"/>
      <c r="C499" s="15"/>
      <c r="D499" s="15"/>
      <c r="E499" s="17"/>
      <c r="F499" s="18">
        <f ca="1">IFERROR(__xludf.DUMMYFUNCTION("IF(E499="""", 0, SUM(ARRAYFORMULA(IFERROR(VLOOKUP(TRIM(SPLIT(E499, "","")), PRICELIST!C:D, 2, FALSE), 0))))"),0)</f>
        <v>0</v>
      </c>
      <c r="G499" s="22"/>
      <c r="H499" s="17">
        <f t="shared" si="4"/>
        <v>0</v>
      </c>
      <c r="I499" s="19">
        <f t="shared" ca="1" si="3"/>
        <v>0</v>
      </c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spans="1:29" ht="22.5" customHeight="1">
      <c r="A500" s="14"/>
      <c r="B500" s="15"/>
      <c r="C500" s="15"/>
      <c r="D500" s="15"/>
      <c r="E500" s="17"/>
      <c r="F500" s="18">
        <f ca="1">IFERROR(__xludf.DUMMYFUNCTION("IF(E500="""", 0, SUM(ARRAYFORMULA(IFERROR(VLOOKUP(TRIM(SPLIT(E500, "","")), PRICELIST!C:D, 2, FALSE), 0))))"),0)</f>
        <v>0</v>
      </c>
      <c r="G500" s="22"/>
      <c r="H500" s="17">
        <f t="shared" si="4"/>
        <v>0</v>
      </c>
      <c r="I500" s="19">
        <f t="shared" ca="1" si="3"/>
        <v>0</v>
      </c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spans="1:29" ht="22.5" customHeight="1">
      <c r="A501" s="14"/>
      <c r="B501" s="15"/>
      <c r="C501" s="15"/>
      <c r="D501" s="15"/>
      <c r="E501" s="17"/>
      <c r="F501" s="18">
        <f ca="1">IFERROR(__xludf.DUMMYFUNCTION("IF(E501="""", 0, SUM(ARRAYFORMULA(IFERROR(VLOOKUP(TRIM(SPLIT(E501, "","")), PRICELIST!C:D, 2, FALSE), 0))))"),0)</f>
        <v>0</v>
      </c>
      <c r="G501" s="22"/>
      <c r="H501" s="17">
        <f t="shared" si="4"/>
        <v>0</v>
      </c>
      <c r="I501" s="19">
        <f t="shared" ca="1" si="3"/>
        <v>0</v>
      </c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spans="1:29" ht="22.5" customHeight="1">
      <c r="A502" s="14"/>
      <c r="B502" s="15"/>
      <c r="C502" s="15"/>
      <c r="D502" s="15"/>
      <c r="E502" s="17"/>
      <c r="F502" s="18">
        <f ca="1">IFERROR(__xludf.DUMMYFUNCTION("IF(E502="""", 0, SUM(ARRAYFORMULA(IFERROR(VLOOKUP(TRIM(SPLIT(E502, "","")), PRICELIST!C:D, 2, FALSE), 0))))"),0)</f>
        <v>0</v>
      </c>
      <c r="G502" s="22"/>
      <c r="H502" s="17">
        <f t="shared" si="4"/>
        <v>0</v>
      </c>
      <c r="I502" s="19">
        <f t="shared" ca="1" si="3"/>
        <v>0</v>
      </c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spans="1:29" ht="22.5" customHeight="1">
      <c r="A503" s="14"/>
      <c r="B503" s="15"/>
      <c r="C503" s="15"/>
      <c r="D503" s="15"/>
      <c r="E503" s="17"/>
      <c r="F503" s="18">
        <f ca="1">IFERROR(__xludf.DUMMYFUNCTION("IF(E503="""", 0, SUM(ARRAYFORMULA(IFERROR(VLOOKUP(TRIM(SPLIT(E503, "","")), PRICELIST!C:D, 2, FALSE), 0))))"),0)</f>
        <v>0</v>
      </c>
      <c r="G503" s="22"/>
      <c r="H503" s="17">
        <f t="shared" si="4"/>
        <v>0</v>
      </c>
      <c r="I503" s="19">
        <f t="shared" ca="1" si="3"/>
        <v>0</v>
      </c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spans="1:29" ht="22.5" customHeight="1">
      <c r="A504" s="14"/>
      <c r="B504" s="15"/>
      <c r="C504" s="15"/>
      <c r="D504" s="15"/>
      <c r="E504" s="17"/>
      <c r="F504" s="18">
        <f ca="1">IFERROR(__xludf.DUMMYFUNCTION("IF(E504="""", 0, SUM(ARRAYFORMULA(IFERROR(VLOOKUP(TRIM(SPLIT(E504, "","")), PRICELIST!C:D, 2, FALSE), 0))))"),0)</f>
        <v>0</v>
      </c>
      <c r="G504" s="22"/>
      <c r="H504" s="17">
        <f t="shared" si="4"/>
        <v>0</v>
      </c>
      <c r="I504" s="19">
        <f t="shared" ca="1" si="3"/>
        <v>0</v>
      </c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spans="1:29" ht="22.5" customHeight="1">
      <c r="A505" s="14"/>
      <c r="B505" s="15"/>
      <c r="C505" s="15"/>
      <c r="D505" s="15"/>
      <c r="E505" s="17"/>
      <c r="F505" s="18">
        <f ca="1">IFERROR(__xludf.DUMMYFUNCTION("IF(E505="""", 0, SUM(ARRAYFORMULA(IFERROR(VLOOKUP(TRIM(SPLIT(E505, "","")), PRICELIST!C:D, 2, FALSE), 0))))"),0)</f>
        <v>0</v>
      </c>
      <c r="G505" s="22"/>
      <c r="H505" s="17">
        <f t="shared" si="4"/>
        <v>0</v>
      </c>
      <c r="I505" s="19">
        <f t="shared" ca="1" si="3"/>
        <v>0</v>
      </c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spans="1:29" ht="22.5" customHeight="1">
      <c r="A506" s="14"/>
      <c r="B506" s="15"/>
      <c r="C506" s="15"/>
      <c r="D506" s="15"/>
      <c r="E506" s="17"/>
      <c r="F506" s="18">
        <f ca="1">IFERROR(__xludf.DUMMYFUNCTION("IF(E506="""", 0, SUM(ARRAYFORMULA(IFERROR(VLOOKUP(TRIM(SPLIT(E506, "","")), PRICELIST!C:D, 2, FALSE), 0))))"),0)</f>
        <v>0</v>
      </c>
      <c r="G506" s="22"/>
      <c r="H506" s="17">
        <f t="shared" si="4"/>
        <v>0</v>
      </c>
      <c r="I506" s="19">
        <f t="shared" ca="1" si="3"/>
        <v>0</v>
      </c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spans="1:29" ht="22.5" customHeight="1">
      <c r="A507" s="14"/>
      <c r="B507" s="15"/>
      <c r="C507" s="15"/>
      <c r="D507" s="15"/>
      <c r="E507" s="17"/>
      <c r="F507" s="18">
        <f ca="1">IFERROR(__xludf.DUMMYFUNCTION("IF(E507="""", 0, SUM(ARRAYFORMULA(IFERROR(VLOOKUP(TRIM(SPLIT(E507, "","")), PRICELIST!C:D, 2, FALSE), 0))))"),0)</f>
        <v>0</v>
      </c>
      <c r="G507" s="22"/>
      <c r="H507" s="17">
        <f t="shared" si="4"/>
        <v>0</v>
      </c>
      <c r="I507" s="19">
        <f t="shared" ca="1" si="3"/>
        <v>0</v>
      </c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spans="1:29" ht="22.5" customHeight="1">
      <c r="A508" s="14"/>
      <c r="B508" s="15"/>
      <c r="C508" s="15"/>
      <c r="D508" s="15"/>
      <c r="E508" s="17"/>
      <c r="F508" s="18">
        <f ca="1">IFERROR(__xludf.DUMMYFUNCTION("IF(E508="""", 0, SUM(ARRAYFORMULA(IFERROR(VLOOKUP(TRIM(SPLIT(E508, "","")), PRICELIST!C:D, 2, FALSE), 0))))"),0)</f>
        <v>0</v>
      </c>
      <c r="G508" s="22"/>
      <c r="H508" s="17">
        <f t="shared" si="4"/>
        <v>0</v>
      </c>
      <c r="I508" s="19">
        <f t="shared" ca="1" si="3"/>
        <v>0</v>
      </c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spans="1:29" ht="22.5" customHeight="1">
      <c r="A509" s="14"/>
      <c r="B509" s="15"/>
      <c r="C509" s="15"/>
      <c r="D509" s="15"/>
      <c r="E509" s="17"/>
      <c r="F509" s="18">
        <f ca="1">IFERROR(__xludf.DUMMYFUNCTION("IF(E509="""", 0, SUM(ARRAYFORMULA(IFERROR(VLOOKUP(TRIM(SPLIT(E509, "","")), PRICELIST!C:D, 2, FALSE), 0))))"),0)</f>
        <v>0</v>
      </c>
      <c r="G509" s="22"/>
      <c r="H509" s="17">
        <f t="shared" si="4"/>
        <v>0</v>
      </c>
      <c r="I509" s="19">
        <f t="shared" ca="1" si="3"/>
        <v>0</v>
      </c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spans="1:29" ht="22.5" customHeight="1">
      <c r="A510" s="14"/>
      <c r="B510" s="15"/>
      <c r="C510" s="15"/>
      <c r="D510" s="15"/>
      <c r="E510" s="17"/>
      <c r="F510" s="18">
        <f ca="1">IFERROR(__xludf.DUMMYFUNCTION("IF(E510="""", 0, SUM(ARRAYFORMULA(IFERROR(VLOOKUP(TRIM(SPLIT(E510, "","")), PRICELIST!C:D, 2, FALSE), 0))))"),0)</f>
        <v>0</v>
      </c>
      <c r="G510" s="22"/>
      <c r="H510" s="17">
        <f t="shared" si="4"/>
        <v>0</v>
      </c>
      <c r="I510" s="19">
        <f t="shared" ca="1" si="3"/>
        <v>0</v>
      </c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spans="1:29" ht="22.5" customHeight="1">
      <c r="A511" s="14"/>
      <c r="B511" s="15"/>
      <c r="C511" s="15"/>
      <c r="D511" s="15"/>
      <c r="E511" s="17"/>
      <c r="F511" s="18">
        <f ca="1">IFERROR(__xludf.DUMMYFUNCTION("IF(E511="""", 0, SUM(ARRAYFORMULA(IFERROR(VLOOKUP(TRIM(SPLIT(E511, "","")), PRICELIST!C:D, 2, FALSE), 0))))"),0)</f>
        <v>0</v>
      </c>
      <c r="G511" s="22"/>
      <c r="H511" s="17">
        <f t="shared" si="4"/>
        <v>0</v>
      </c>
      <c r="I511" s="19">
        <f t="shared" ca="1" si="3"/>
        <v>0</v>
      </c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spans="1:29" ht="22.5" customHeight="1">
      <c r="A512" s="14"/>
      <c r="B512" s="15"/>
      <c r="C512" s="15"/>
      <c r="D512" s="15"/>
      <c r="E512" s="17"/>
      <c r="F512" s="18">
        <f ca="1">IFERROR(__xludf.DUMMYFUNCTION("IF(E512="""", 0, SUM(ARRAYFORMULA(IFERROR(VLOOKUP(TRIM(SPLIT(E512, "","")), PRICELIST!C:D, 2, FALSE), 0))))"),0)</f>
        <v>0</v>
      </c>
      <c r="G512" s="22"/>
      <c r="H512" s="17">
        <f t="shared" si="4"/>
        <v>0</v>
      </c>
      <c r="I512" s="19">
        <f t="shared" ref="I512:I766" ca="1" si="5">SUM(F512+H512)</f>
        <v>0</v>
      </c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spans="1:29" ht="22.5" customHeight="1">
      <c r="A513" s="14"/>
      <c r="B513" s="15"/>
      <c r="C513" s="15"/>
      <c r="D513" s="15"/>
      <c r="E513" s="17"/>
      <c r="F513" s="18">
        <f ca="1">IFERROR(__xludf.DUMMYFUNCTION("IF(E513="""", 0, SUM(ARRAYFORMULA(IFERROR(VLOOKUP(TRIM(SPLIT(E513, "","")), PRICELIST!C:D, 2, FALSE), 0))))"),0)</f>
        <v>0</v>
      </c>
      <c r="G513" s="22"/>
      <c r="H513" s="17">
        <f t="shared" si="4"/>
        <v>0</v>
      </c>
      <c r="I513" s="19">
        <f t="shared" ca="1" si="5"/>
        <v>0</v>
      </c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spans="1:29" ht="22.5" customHeight="1">
      <c r="A514" s="14"/>
      <c r="B514" s="15"/>
      <c r="C514" s="15"/>
      <c r="D514" s="15"/>
      <c r="E514" s="17"/>
      <c r="F514" s="18">
        <f ca="1">IFERROR(__xludf.DUMMYFUNCTION("IF(E514="""", 0, SUM(ARRAYFORMULA(IFERROR(VLOOKUP(TRIM(SPLIT(E514, "","")), PRICELIST!C:D, 2, FALSE), 0))))"),0)</f>
        <v>0</v>
      </c>
      <c r="G514" s="22"/>
      <c r="H514" s="17">
        <f t="shared" si="4"/>
        <v>0</v>
      </c>
      <c r="I514" s="19">
        <f t="shared" ca="1" si="5"/>
        <v>0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spans="1:29" ht="22.5" customHeight="1">
      <c r="A515" s="14"/>
      <c r="B515" s="15"/>
      <c r="C515" s="15"/>
      <c r="D515" s="15"/>
      <c r="E515" s="17"/>
      <c r="F515" s="18">
        <f ca="1">IFERROR(__xludf.DUMMYFUNCTION("IF(E515="""", 0, SUM(ARRAYFORMULA(IFERROR(VLOOKUP(TRIM(SPLIT(E515, "","")), PRICELIST!C:D, 2, FALSE), 0))))"),0)</f>
        <v>0</v>
      </c>
      <c r="G515" s="22"/>
      <c r="H515" s="17">
        <f t="shared" si="4"/>
        <v>0</v>
      </c>
      <c r="I515" s="19">
        <f t="shared" ca="1" si="5"/>
        <v>0</v>
      </c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spans="1:29" ht="22.5" customHeight="1">
      <c r="A516" s="14"/>
      <c r="B516" s="15"/>
      <c r="C516" s="15"/>
      <c r="D516" s="15"/>
      <c r="E516" s="17"/>
      <c r="F516" s="18">
        <f ca="1">IFERROR(__xludf.DUMMYFUNCTION("IF(E516="""", 0, SUM(ARRAYFORMULA(IFERROR(VLOOKUP(TRIM(SPLIT(E516, "","")), PRICELIST!C:D, 2, FALSE), 0))))"),0)</f>
        <v>0</v>
      </c>
      <c r="G516" s="22"/>
      <c r="H516" s="17">
        <f t="shared" si="4"/>
        <v>0</v>
      </c>
      <c r="I516" s="19">
        <f t="shared" ca="1" si="5"/>
        <v>0</v>
      </c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spans="1:29" ht="22.5" customHeight="1">
      <c r="A517" s="14"/>
      <c r="B517" s="15"/>
      <c r="C517" s="15"/>
      <c r="D517" s="15"/>
      <c r="E517" s="17"/>
      <c r="F517" s="18">
        <f ca="1">IFERROR(__xludf.DUMMYFUNCTION("IF(E517="""", 0, SUM(ARRAYFORMULA(IFERROR(VLOOKUP(TRIM(SPLIT(E517, "","")), PRICELIST!C:D, 2, FALSE), 0))))"),0)</f>
        <v>0</v>
      </c>
      <c r="G517" s="22"/>
      <c r="H517" s="17">
        <f t="shared" si="4"/>
        <v>0</v>
      </c>
      <c r="I517" s="19">
        <f t="shared" ca="1" si="5"/>
        <v>0</v>
      </c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spans="1:29" ht="22.5" customHeight="1">
      <c r="A518" s="14"/>
      <c r="B518" s="15"/>
      <c r="C518" s="15"/>
      <c r="D518" s="15"/>
      <c r="E518" s="17"/>
      <c r="F518" s="18">
        <f ca="1">IFERROR(__xludf.DUMMYFUNCTION("IF(E518="""", 0, SUM(ARRAYFORMULA(IFERROR(VLOOKUP(TRIM(SPLIT(E518, "","")), PRICELIST!C:D, 2, FALSE), 0))))"),0)</f>
        <v>0</v>
      </c>
      <c r="G518" s="22"/>
      <c r="H518" s="17">
        <f t="shared" si="4"/>
        <v>0</v>
      </c>
      <c r="I518" s="19">
        <f t="shared" ca="1" si="5"/>
        <v>0</v>
      </c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spans="1:29" ht="22.5" customHeight="1">
      <c r="A519" s="14"/>
      <c r="B519" s="15"/>
      <c r="C519" s="15"/>
      <c r="D519" s="15"/>
      <c r="E519" s="17"/>
      <c r="F519" s="18">
        <f ca="1">IFERROR(__xludf.DUMMYFUNCTION("IF(E519="""", 0, SUM(ARRAYFORMULA(IFERROR(VLOOKUP(TRIM(SPLIT(E519, "","")), PRICELIST!C:D, 2, FALSE), 0))))"),0)</f>
        <v>0</v>
      </c>
      <c r="G519" s="22"/>
      <c r="H519" s="17">
        <f t="shared" si="4"/>
        <v>0</v>
      </c>
      <c r="I519" s="19">
        <f t="shared" ca="1" si="5"/>
        <v>0</v>
      </c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spans="1:29" ht="22.5" customHeight="1">
      <c r="A520" s="14"/>
      <c r="B520" s="15"/>
      <c r="C520" s="15"/>
      <c r="D520" s="15"/>
      <c r="E520" s="17"/>
      <c r="F520" s="18">
        <f ca="1">IFERROR(__xludf.DUMMYFUNCTION("IF(E520="""", 0, SUM(ARRAYFORMULA(IFERROR(VLOOKUP(TRIM(SPLIT(E520, "","")), PRICELIST!C:D, 2, FALSE), 0))))"),0)</f>
        <v>0</v>
      </c>
      <c r="G520" s="22"/>
      <c r="H520" s="17">
        <f t="shared" si="4"/>
        <v>0</v>
      </c>
      <c r="I520" s="19">
        <f t="shared" ca="1" si="5"/>
        <v>0</v>
      </c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spans="1:29" ht="22.5" customHeight="1">
      <c r="A521" s="14"/>
      <c r="B521" s="15"/>
      <c r="C521" s="15"/>
      <c r="D521" s="15"/>
      <c r="E521" s="17"/>
      <c r="F521" s="18">
        <f ca="1">IFERROR(__xludf.DUMMYFUNCTION("IF(E521="""", 0, SUM(ARRAYFORMULA(IFERROR(VLOOKUP(TRIM(SPLIT(E521, "","")), PRICELIST!C:D, 2, FALSE), 0))))"),0)</f>
        <v>0</v>
      </c>
      <c r="G521" s="22"/>
      <c r="H521" s="17">
        <f t="shared" si="4"/>
        <v>0</v>
      </c>
      <c r="I521" s="19">
        <f t="shared" ca="1" si="5"/>
        <v>0</v>
      </c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spans="1:29" ht="22.5" customHeight="1">
      <c r="A522" s="14"/>
      <c r="B522" s="15"/>
      <c r="C522" s="15"/>
      <c r="D522" s="15"/>
      <c r="E522" s="17"/>
      <c r="F522" s="18">
        <f ca="1">IFERROR(__xludf.DUMMYFUNCTION("IF(E522="""", 0, SUM(ARRAYFORMULA(IFERROR(VLOOKUP(TRIM(SPLIT(E522, "","")), PRICELIST!C:D, 2, FALSE), 0))))"),0)</f>
        <v>0</v>
      </c>
      <c r="G522" s="22"/>
      <c r="H522" s="17">
        <f t="shared" si="4"/>
        <v>0</v>
      </c>
      <c r="I522" s="19">
        <f t="shared" ca="1" si="5"/>
        <v>0</v>
      </c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spans="1:29" ht="22.5" customHeight="1">
      <c r="A523" s="14"/>
      <c r="B523" s="15"/>
      <c r="C523" s="15"/>
      <c r="D523" s="15"/>
      <c r="E523" s="17"/>
      <c r="F523" s="18">
        <f ca="1">IFERROR(__xludf.DUMMYFUNCTION("IF(E523="""", 0, SUM(ARRAYFORMULA(IFERROR(VLOOKUP(TRIM(SPLIT(E523, "","")), PRICELIST!C:D, 2, FALSE), 0))))"),0)</f>
        <v>0</v>
      </c>
      <c r="G523" s="22"/>
      <c r="H523" s="17">
        <f t="shared" si="4"/>
        <v>0</v>
      </c>
      <c r="I523" s="19">
        <f t="shared" ca="1" si="5"/>
        <v>0</v>
      </c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spans="1:29" ht="22.5" customHeight="1">
      <c r="A524" s="14"/>
      <c r="B524" s="15"/>
      <c r="C524" s="15"/>
      <c r="D524" s="15"/>
      <c r="E524" s="17"/>
      <c r="F524" s="18">
        <f ca="1">IFERROR(__xludf.DUMMYFUNCTION("IF(E524="""", 0, SUM(ARRAYFORMULA(IFERROR(VLOOKUP(TRIM(SPLIT(E524, "","")), PRICELIST!C:D, 2, FALSE), 0))))"),0)</f>
        <v>0</v>
      </c>
      <c r="G524" s="22"/>
      <c r="H524" s="17">
        <f t="shared" si="4"/>
        <v>0</v>
      </c>
      <c r="I524" s="19">
        <f t="shared" ca="1" si="5"/>
        <v>0</v>
      </c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spans="1:29" ht="22.5" customHeight="1">
      <c r="A525" s="14"/>
      <c r="B525" s="15"/>
      <c r="C525" s="15"/>
      <c r="D525" s="15"/>
      <c r="E525" s="17"/>
      <c r="F525" s="18">
        <f ca="1">IFERROR(__xludf.DUMMYFUNCTION("IF(E525="""", 0, SUM(ARRAYFORMULA(IFERROR(VLOOKUP(TRIM(SPLIT(E525, "","")), PRICELIST!C:D, 2, FALSE), 0))))"),0)</f>
        <v>0</v>
      </c>
      <c r="G525" s="22"/>
      <c r="H525" s="17">
        <f t="shared" si="4"/>
        <v>0</v>
      </c>
      <c r="I525" s="19">
        <f t="shared" ca="1" si="5"/>
        <v>0</v>
      </c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spans="1:29" ht="22.5" customHeight="1">
      <c r="A526" s="14"/>
      <c r="B526" s="15"/>
      <c r="C526" s="15"/>
      <c r="D526" s="15"/>
      <c r="E526" s="17"/>
      <c r="F526" s="18">
        <f ca="1">IFERROR(__xludf.DUMMYFUNCTION("IF(E526="""", 0, SUM(ARRAYFORMULA(IFERROR(VLOOKUP(TRIM(SPLIT(E526, "","")), PRICELIST!C:D, 2, FALSE), 0))))"),0)</f>
        <v>0</v>
      </c>
      <c r="G526" s="22"/>
      <c r="H526" s="17">
        <f t="shared" ref="H526:H780" si="6">IF(G526&lt;5,0,ROUNDDOWN(G526,0)*2000)</f>
        <v>0</v>
      </c>
      <c r="I526" s="19">
        <f t="shared" ca="1" si="5"/>
        <v>0</v>
      </c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spans="1:29" ht="22.5" customHeight="1">
      <c r="A527" s="14"/>
      <c r="B527" s="15"/>
      <c r="C527" s="15"/>
      <c r="D527" s="15"/>
      <c r="E527" s="17"/>
      <c r="F527" s="18">
        <f ca="1">IFERROR(__xludf.DUMMYFUNCTION("IF(E527="""", 0, SUM(ARRAYFORMULA(IFERROR(VLOOKUP(TRIM(SPLIT(E527, "","")), PRICELIST!C:D, 2, FALSE), 0))))"),0)</f>
        <v>0</v>
      </c>
      <c r="G527" s="22"/>
      <c r="H527" s="17">
        <f t="shared" si="6"/>
        <v>0</v>
      </c>
      <c r="I527" s="19">
        <f t="shared" ca="1" si="5"/>
        <v>0</v>
      </c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spans="1:29" ht="22.5" customHeight="1">
      <c r="A528" s="14"/>
      <c r="B528" s="15"/>
      <c r="C528" s="15"/>
      <c r="D528" s="15"/>
      <c r="E528" s="17"/>
      <c r="F528" s="18">
        <f ca="1">IFERROR(__xludf.DUMMYFUNCTION("IF(E528="""", 0, SUM(ARRAYFORMULA(IFERROR(VLOOKUP(TRIM(SPLIT(E528, "","")), PRICELIST!C:D, 2, FALSE), 0))))"),0)</f>
        <v>0</v>
      </c>
      <c r="G528" s="22"/>
      <c r="H528" s="17">
        <f t="shared" si="6"/>
        <v>0</v>
      </c>
      <c r="I528" s="19">
        <f t="shared" ca="1" si="5"/>
        <v>0</v>
      </c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spans="1:29" ht="22.5" customHeight="1">
      <c r="A529" s="14"/>
      <c r="B529" s="15"/>
      <c r="C529" s="15"/>
      <c r="D529" s="15"/>
      <c r="E529" s="17"/>
      <c r="F529" s="18">
        <f ca="1">IFERROR(__xludf.DUMMYFUNCTION("IF(E529="""", 0, SUM(ARRAYFORMULA(IFERROR(VLOOKUP(TRIM(SPLIT(E529, "","")), PRICELIST!C:D, 2, FALSE), 0))))"),0)</f>
        <v>0</v>
      </c>
      <c r="G529" s="22"/>
      <c r="H529" s="17">
        <f t="shared" si="6"/>
        <v>0</v>
      </c>
      <c r="I529" s="19">
        <f t="shared" ca="1" si="5"/>
        <v>0</v>
      </c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spans="1:29" ht="22.5" customHeight="1">
      <c r="A530" s="14"/>
      <c r="B530" s="15"/>
      <c r="C530" s="15"/>
      <c r="D530" s="15"/>
      <c r="E530" s="17"/>
      <c r="F530" s="18">
        <f ca="1">IFERROR(__xludf.DUMMYFUNCTION("IF(E530="""", 0, SUM(ARRAYFORMULA(IFERROR(VLOOKUP(TRIM(SPLIT(E530, "","")), PRICELIST!C:D, 2, FALSE), 0))))"),0)</f>
        <v>0</v>
      </c>
      <c r="G530" s="22"/>
      <c r="H530" s="17">
        <f t="shared" si="6"/>
        <v>0</v>
      </c>
      <c r="I530" s="19">
        <f t="shared" ca="1" si="5"/>
        <v>0</v>
      </c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spans="1:29" ht="22.5" customHeight="1">
      <c r="A531" s="14"/>
      <c r="B531" s="15"/>
      <c r="C531" s="15"/>
      <c r="D531" s="15"/>
      <c r="E531" s="17"/>
      <c r="F531" s="18">
        <f ca="1">IFERROR(__xludf.DUMMYFUNCTION("IF(E531="""", 0, SUM(ARRAYFORMULA(IFERROR(VLOOKUP(TRIM(SPLIT(E531, "","")), PRICELIST!C:D, 2, FALSE), 0))))"),0)</f>
        <v>0</v>
      </c>
      <c r="G531" s="22"/>
      <c r="H531" s="17">
        <f t="shared" si="6"/>
        <v>0</v>
      </c>
      <c r="I531" s="19">
        <f t="shared" ca="1" si="5"/>
        <v>0</v>
      </c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spans="1:29" ht="22.5" customHeight="1">
      <c r="A532" s="14"/>
      <c r="B532" s="15"/>
      <c r="C532" s="15"/>
      <c r="D532" s="15"/>
      <c r="E532" s="17"/>
      <c r="F532" s="18">
        <f ca="1">IFERROR(__xludf.DUMMYFUNCTION("IF(E532="""", 0, SUM(ARRAYFORMULA(IFERROR(VLOOKUP(TRIM(SPLIT(E532, "","")), PRICELIST!C:D, 2, FALSE), 0))))"),0)</f>
        <v>0</v>
      </c>
      <c r="G532" s="22"/>
      <c r="H532" s="17">
        <f t="shared" si="6"/>
        <v>0</v>
      </c>
      <c r="I532" s="19">
        <f t="shared" ca="1" si="5"/>
        <v>0</v>
      </c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spans="1:29" ht="22.5" customHeight="1">
      <c r="A533" s="14"/>
      <c r="B533" s="15"/>
      <c r="C533" s="15"/>
      <c r="D533" s="15"/>
      <c r="E533" s="17"/>
      <c r="F533" s="18">
        <f ca="1">IFERROR(__xludf.DUMMYFUNCTION("IF(E533="""", 0, SUM(ARRAYFORMULA(IFERROR(VLOOKUP(TRIM(SPLIT(E533, "","")), PRICELIST!C:D, 2, FALSE), 0))))"),0)</f>
        <v>0</v>
      </c>
      <c r="G533" s="22"/>
      <c r="H533" s="17">
        <f t="shared" si="6"/>
        <v>0</v>
      </c>
      <c r="I533" s="19">
        <f t="shared" ca="1" si="5"/>
        <v>0</v>
      </c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spans="1:29" ht="22.5" customHeight="1">
      <c r="A534" s="14"/>
      <c r="B534" s="15"/>
      <c r="C534" s="15"/>
      <c r="D534" s="15"/>
      <c r="E534" s="17"/>
      <c r="F534" s="18">
        <f ca="1">IFERROR(__xludf.DUMMYFUNCTION("IF(E534="""", 0, SUM(ARRAYFORMULA(IFERROR(VLOOKUP(TRIM(SPLIT(E534, "","")), PRICELIST!C:D, 2, FALSE), 0))))"),0)</f>
        <v>0</v>
      </c>
      <c r="G534" s="22"/>
      <c r="H534" s="17">
        <f t="shared" si="6"/>
        <v>0</v>
      </c>
      <c r="I534" s="19">
        <f t="shared" ca="1" si="5"/>
        <v>0</v>
      </c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spans="1:29" ht="22.5" customHeight="1">
      <c r="A535" s="14"/>
      <c r="B535" s="15"/>
      <c r="C535" s="15"/>
      <c r="D535" s="15"/>
      <c r="E535" s="17"/>
      <c r="F535" s="18">
        <f ca="1">IFERROR(__xludf.DUMMYFUNCTION("IF(E535="""", 0, SUM(ARRAYFORMULA(IFERROR(VLOOKUP(TRIM(SPLIT(E535, "","")), PRICELIST!C:D, 2, FALSE), 0))))"),0)</f>
        <v>0</v>
      </c>
      <c r="G535" s="22"/>
      <c r="H535" s="17">
        <f t="shared" si="6"/>
        <v>0</v>
      </c>
      <c r="I535" s="19">
        <f t="shared" ca="1" si="5"/>
        <v>0</v>
      </c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spans="1:29" ht="22.5" customHeight="1">
      <c r="A536" s="14"/>
      <c r="B536" s="15"/>
      <c r="C536" s="15"/>
      <c r="D536" s="15"/>
      <c r="E536" s="17"/>
      <c r="F536" s="18">
        <f ca="1">IFERROR(__xludf.DUMMYFUNCTION("IF(E536="""", 0, SUM(ARRAYFORMULA(IFERROR(VLOOKUP(TRIM(SPLIT(E536, "","")), PRICELIST!C:D, 2, FALSE), 0))))"),0)</f>
        <v>0</v>
      </c>
      <c r="G536" s="22"/>
      <c r="H536" s="17">
        <f t="shared" si="6"/>
        <v>0</v>
      </c>
      <c r="I536" s="19">
        <f t="shared" ca="1" si="5"/>
        <v>0</v>
      </c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spans="1:29" ht="22.5" customHeight="1">
      <c r="A537" s="14"/>
      <c r="B537" s="15"/>
      <c r="C537" s="15"/>
      <c r="D537" s="15"/>
      <c r="E537" s="17"/>
      <c r="F537" s="18">
        <f ca="1">IFERROR(__xludf.DUMMYFUNCTION("IF(E537="""", 0, SUM(ARRAYFORMULA(IFERROR(VLOOKUP(TRIM(SPLIT(E537, "","")), PRICELIST!C:D, 2, FALSE), 0))))"),0)</f>
        <v>0</v>
      </c>
      <c r="G537" s="22"/>
      <c r="H537" s="17">
        <f t="shared" si="6"/>
        <v>0</v>
      </c>
      <c r="I537" s="19">
        <f t="shared" ca="1" si="5"/>
        <v>0</v>
      </c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spans="1:29" ht="22.5" customHeight="1">
      <c r="A538" s="14"/>
      <c r="B538" s="15"/>
      <c r="C538" s="15"/>
      <c r="D538" s="15"/>
      <c r="E538" s="17"/>
      <c r="F538" s="18">
        <f ca="1">IFERROR(__xludf.DUMMYFUNCTION("IF(E538="""", 0, SUM(ARRAYFORMULA(IFERROR(VLOOKUP(TRIM(SPLIT(E538, "","")), PRICELIST!C:D, 2, FALSE), 0))))"),0)</f>
        <v>0</v>
      </c>
      <c r="G538" s="22"/>
      <c r="H538" s="17">
        <f t="shared" si="6"/>
        <v>0</v>
      </c>
      <c r="I538" s="19">
        <f t="shared" ca="1" si="5"/>
        <v>0</v>
      </c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spans="1:29" ht="22.5" customHeight="1">
      <c r="A539" s="14"/>
      <c r="B539" s="15"/>
      <c r="C539" s="15"/>
      <c r="D539" s="15"/>
      <c r="E539" s="17"/>
      <c r="F539" s="18">
        <f ca="1">IFERROR(__xludf.DUMMYFUNCTION("IF(E539="""", 0, SUM(ARRAYFORMULA(IFERROR(VLOOKUP(TRIM(SPLIT(E539, "","")), PRICELIST!C:D, 2, FALSE), 0))))"),0)</f>
        <v>0</v>
      </c>
      <c r="G539" s="22"/>
      <c r="H539" s="17">
        <f t="shared" si="6"/>
        <v>0</v>
      </c>
      <c r="I539" s="19">
        <f t="shared" ca="1" si="5"/>
        <v>0</v>
      </c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spans="1:29" ht="22.5" customHeight="1">
      <c r="A540" s="14"/>
      <c r="B540" s="15"/>
      <c r="C540" s="15"/>
      <c r="D540" s="15"/>
      <c r="E540" s="17"/>
      <c r="F540" s="18">
        <f ca="1">IFERROR(__xludf.DUMMYFUNCTION("IF(E540="""", 0, SUM(ARRAYFORMULA(IFERROR(VLOOKUP(TRIM(SPLIT(E540, "","")), PRICELIST!C:D, 2, FALSE), 0))))"),0)</f>
        <v>0</v>
      </c>
      <c r="G540" s="22"/>
      <c r="H540" s="17">
        <f t="shared" si="6"/>
        <v>0</v>
      </c>
      <c r="I540" s="19">
        <f t="shared" ca="1" si="5"/>
        <v>0</v>
      </c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spans="1:29" ht="22.5" customHeight="1">
      <c r="A541" s="14"/>
      <c r="B541" s="15"/>
      <c r="C541" s="15"/>
      <c r="D541" s="15"/>
      <c r="E541" s="17"/>
      <c r="F541" s="18">
        <f ca="1">IFERROR(__xludf.DUMMYFUNCTION("IF(E541="""", 0, SUM(ARRAYFORMULA(IFERROR(VLOOKUP(TRIM(SPLIT(E541, "","")), PRICELIST!C:D, 2, FALSE), 0))))"),0)</f>
        <v>0</v>
      </c>
      <c r="G541" s="22"/>
      <c r="H541" s="17">
        <f t="shared" si="6"/>
        <v>0</v>
      </c>
      <c r="I541" s="19">
        <f t="shared" ca="1" si="5"/>
        <v>0</v>
      </c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spans="1:29" ht="22.5" customHeight="1">
      <c r="A542" s="14"/>
      <c r="B542" s="15"/>
      <c r="C542" s="15"/>
      <c r="D542" s="15"/>
      <c r="E542" s="17"/>
      <c r="F542" s="18">
        <f ca="1">IFERROR(__xludf.DUMMYFUNCTION("IF(E542="""", 0, SUM(ARRAYFORMULA(IFERROR(VLOOKUP(TRIM(SPLIT(E542, "","")), PRICELIST!C:D, 2, FALSE), 0))))"),0)</f>
        <v>0</v>
      </c>
      <c r="G542" s="22"/>
      <c r="H542" s="17">
        <f t="shared" si="6"/>
        <v>0</v>
      </c>
      <c r="I542" s="19">
        <f t="shared" ca="1" si="5"/>
        <v>0</v>
      </c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spans="1:29" ht="22.5" customHeight="1">
      <c r="A543" s="14"/>
      <c r="B543" s="15"/>
      <c r="C543" s="15"/>
      <c r="D543" s="15"/>
      <c r="E543" s="17"/>
      <c r="F543" s="18">
        <f ca="1">IFERROR(__xludf.DUMMYFUNCTION("IF(E543="""", 0, SUM(ARRAYFORMULA(IFERROR(VLOOKUP(TRIM(SPLIT(E543, "","")), PRICELIST!C:D, 2, FALSE), 0))))"),0)</f>
        <v>0</v>
      </c>
      <c r="G543" s="22"/>
      <c r="H543" s="17">
        <f t="shared" si="6"/>
        <v>0</v>
      </c>
      <c r="I543" s="19">
        <f t="shared" ca="1" si="5"/>
        <v>0</v>
      </c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spans="1:29" ht="22.5" customHeight="1">
      <c r="A544" s="14"/>
      <c r="B544" s="15"/>
      <c r="C544" s="15"/>
      <c r="D544" s="15"/>
      <c r="E544" s="17"/>
      <c r="F544" s="18">
        <f ca="1">IFERROR(__xludf.DUMMYFUNCTION("IF(E544="""", 0, SUM(ARRAYFORMULA(IFERROR(VLOOKUP(TRIM(SPLIT(E544, "","")), PRICELIST!C:D, 2, FALSE), 0))))"),0)</f>
        <v>0</v>
      </c>
      <c r="G544" s="22"/>
      <c r="H544" s="17">
        <f t="shared" si="6"/>
        <v>0</v>
      </c>
      <c r="I544" s="19">
        <f t="shared" ca="1" si="5"/>
        <v>0</v>
      </c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spans="1:29" ht="22.5" customHeight="1">
      <c r="A545" s="14"/>
      <c r="B545" s="15"/>
      <c r="C545" s="15"/>
      <c r="D545" s="15"/>
      <c r="E545" s="17"/>
      <c r="F545" s="18">
        <f ca="1">IFERROR(__xludf.DUMMYFUNCTION("IF(E545="""", 0, SUM(ARRAYFORMULA(IFERROR(VLOOKUP(TRIM(SPLIT(E545, "","")), PRICELIST!C:D, 2, FALSE), 0))))"),0)</f>
        <v>0</v>
      </c>
      <c r="G545" s="22"/>
      <c r="H545" s="17">
        <f t="shared" si="6"/>
        <v>0</v>
      </c>
      <c r="I545" s="19">
        <f t="shared" ca="1" si="5"/>
        <v>0</v>
      </c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spans="1:29" ht="22.5" customHeight="1">
      <c r="A546" s="14"/>
      <c r="B546" s="15"/>
      <c r="C546" s="15"/>
      <c r="D546" s="15"/>
      <c r="E546" s="17"/>
      <c r="F546" s="18">
        <f ca="1">IFERROR(__xludf.DUMMYFUNCTION("IF(E546="""", 0, SUM(ARRAYFORMULA(IFERROR(VLOOKUP(TRIM(SPLIT(E546, "","")), PRICELIST!C:D, 2, FALSE), 0))))"),0)</f>
        <v>0</v>
      </c>
      <c r="G546" s="22"/>
      <c r="H546" s="17">
        <f t="shared" si="6"/>
        <v>0</v>
      </c>
      <c r="I546" s="19">
        <f t="shared" ca="1" si="5"/>
        <v>0</v>
      </c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spans="1:29" ht="22.5" customHeight="1">
      <c r="A547" s="14"/>
      <c r="B547" s="15"/>
      <c r="C547" s="15"/>
      <c r="D547" s="15"/>
      <c r="E547" s="17"/>
      <c r="F547" s="18">
        <f ca="1">IFERROR(__xludf.DUMMYFUNCTION("IF(E547="""", 0, SUM(ARRAYFORMULA(IFERROR(VLOOKUP(TRIM(SPLIT(E547, "","")), PRICELIST!C:D, 2, FALSE), 0))))"),0)</f>
        <v>0</v>
      </c>
      <c r="G547" s="22"/>
      <c r="H547" s="17">
        <f t="shared" si="6"/>
        <v>0</v>
      </c>
      <c r="I547" s="19">
        <f t="shared" ca="1" si="5"/>
        <v>0</v>
      </c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spans="1:29" ht="22.5" customHeight="1">
      <c r="A548" s="14"/>
      <c r="B548" s="15"/>
      <c r="C548" s="15"/>
      <c r="D548" s="15"/>
      <c r="E548" s="17"/>
      <c r="F548" s="18">
        <f ca="1">IFERROR(__xludf.DUMMYFUNCTION("IF(E548="""", 0, SUM(ARRAYFORMULA(IFERROR(VLOOKUP(TRIM(SPLIT(E548, "","")), PRICELIST!C:D, 2, FALSE), 0))))"),0)</f>
        <v>0</v>
      </c>
      <c r="G548" s="22"/>
      <c r="H548" s="17">
        <f t="shared" si="6"/>
        <v>0</v>
      </c>
      <c r="I548" s="19">
        <f t="shared" ca="1" si="5"/>
        <v>0</v>
      </c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spans="1:29" ht="22.5" customHeight="1">
      <c r="A549" s="14"/>
      <c r="B549" s="15"/>
      <c r="C549" s="15"/>
      <c r="D549" s="15"/>
      <c r="E549" s="17"/>
      <c r="F549" s="18">
        <f ca="1">IFERROR(__xludf.DUMMYFUNCTION("IF(E549="""", 0, SUM(ARRAYFORMULA(IFERROR(VLOOKUP(TRIM(SPLIT(E549, "","")), PRICELIST!C:D, 2, FALSE), 0))))"),0)</f>
        <v>0</v>
      </c>
      <c r="G549" s="22"/>
      <c r="H549" s="17">
        <f t="shared" si="6"/>
        <v>0</v>
      </c>
      <c r="I549" s="19">
        <f t="shared" ca="1" si="5"/>
        <v>0</v>
      </c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spans="1:29" ht="22.5" customHeight="1">
      <c r="A550" s="14"/>
      <c r="B550" s="15"/>
      <c r="C550" s="15"/>
      <c r="D550" s="15"/>
      <c r="E550" s="17"/>
      <c r="F550" s="18">
        <f ca="1">IFERROR(__xludf.DUMMYFUNCTION("IF(E550="""", 0, SUM(ARRAYFORMULA(IFERROR(VLOOKUP(TRIM(SPLIT(E550, "","")), PRICELIST!C:D, 2, FALSE), 0))))"),0)</f>
        <v>0</v>
      </c>
      <c r="G550" s="22"/>
      <c r="H550" s="17">
        <f t="shared" si="6"/>
        <v>0</v>
      </c>
      <c r="I550" s="19">
        <f t="shared" ca="1" si="5"/>
        <v>0</v>
      </c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spans="1:29" ht="22.5" customHeight="1">
      <c r="A551" s="14"/>
      <c r="B551" s="15"/>
      <c r="C551" s="15"/>
      <c r="D551" s="15"/>
      <c r="E551" s="17"/>
      <c r="F551" s="18">
        <f ca="1">IFERROR(__xludf.DUMMYFUNCTION("IF(E551="""", 0, SUM(ARRAYFORMULA(IFERROR(VLOOKUP(TRIM(SPLIT(E551, "","")), PRICELIST!C:D, 2, FALSE), 0))))"),0)</f>
        <v>0</v>
      </c>
      <c r="G551" s="22"/>
      <c r="H551" s="17">
        <f t="shared" si="6"/>
        <v>0</v>
      </c>
      <c r="I551" s="19">
        <f t="shared" ca="1" si="5"/>
        <v>0</v>
      </c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spans="1:29" ht="22.5" customHeight="1">
      <c r="A552" s="14"/>
      <c r="B552" s="15"/>
      <c r="C552" s="15"/>
      <c r="D552" s="15"/>
      <c r="E552" s="17"/>
      <c r="F552" s="18">
        <f ca="1">IFERROR(__xludf.DUMMYFUNCTION("IF(E552="""", 0, SUM(ARRAYFORMULA(IFERROR(VLOOKUP(TRIM(SPLIT(E552, "","")), PRICELIST!C:D, 2, FALSE), 0))))"),0)</f>
        <v>0</v>
      </c>
      <c r="G552" s="22"/>
      <c r="H552" s="17">
        <f t="shared" si="6"/>
        <v>0</v>
      </c>
      <c r="I552" s="19">
        <f t="shared" ca="1" si="5"/>
        <v>0</v>
      </c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spans="1:29" ht="22.5" customHeight="1">
      <c r="A553" s="14"/>
      <c r="B553" s="15"/>
      <c r="C553" s="15"/>
      <c r="D553" s="15"/>
      <c r="E553" s="17"/>
      <c r="F553" s="18">
        <f ca="1">IFERROR(__xludf.DUMMYFUNCTION("IF(E553="""", 0, SUM(ARRAYFORMULA(IFERROR(VLOOKUP(TRIM(SPLIT(E553, "","")), PRICELIST!C:D, 2, FALSE), 0))))"),0)</f>
        <v>0</v>
      </c>
      <c r="G553" s="22"/>
      <c r="H553" s="17">
        <f t="shared" si="6"/>
        <v>0</v>
      </c>
      <c r="I553" s="19">
        <f t="shared" ca="1" si="5"/>
        <v>0</v>
      </c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spans="1:29" ht="22.5" customHeight="1">
      <c r="A554" s="14"/>
      <c r="B554" s="15"/>
      <c r="C554" s="15"/>
      <c r="D554" s="15"/>
      <c r="E554" s="17"/>
      <c r="F554" s="18">
        <f ca="1">IFERROR(__xludf.DUMMYFUNCTION("IF(E554="""", 0, SUM(ARRAYFORMULA(IFERROR(VLOOKUP(TRIM(SPLIT(E554, "","")), PRICELIST!C:D, 2, FALSE), 0))))"),0)</f>
        <v>0</v>
      </c>
      <c r="G554" s="22"/>
      <c r="H554" s="17">
        <f t="shared" si="6"/>
        <v>0</v>
      </c>
      <c r="I554" s="19">
        <f t="shared" ca="1" si="5"/>
        <v>0</v>
      </c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spans="1:29" ht="22.5" customHeight="1">
      <c r="A555" s="14"/>
      <c r="B555" s="15"/>
      <c r="C555" s="15"/>
      <c r="D555" s="15"/>
      <c r="E555" s="17"/>
      <c r="F555" s="18">
        <f ca="1">IFERROR(__xludf.DUMMYFUNCTION("IF(E555="""", 0, SUM(ARRAYFORMULA(IFERROR(VLOOKUP(TRIM(SPLIT(E555, "","")), PRICELIST!C:D, 2, FALSE), 0))))"),0)</f>
        <v>0</v>
      </c>
      <c r="G555" s="22"/>
      <c r="H555" s="17">
        <f t="shared" si="6"/>
        <v>0</v>
      </c>
      <c r="I555" s="19">
        <f t="shared" ca="1" si="5"/>
        <v>0</v>
      </c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spans="1:29" ht="22.5" customHeight="1">
      <c r="A556" s="14"/>
      <c r="B556" s="15"/>
      <c r="C556" s="15"/>
      <c r="D556" s="15"/>
      <c r="E556" s="17"/>
      <c r="F556" s="18">
        <f ca="1">IFERROR(__xludf.DUMMYFUNCTION("IF(E556="""", 0, SUM(ARRAYFORMULA(IFERROR(VLOOKUP(TRIM(SPLIT(E556, "","")), PRICELIST!C:D, 2, FALSE), 0))))"),0)</f>
        <v>0</v>
      </c>
      <c r="G556" s="22"/>
      <c r="H556" s="17">
        <f t="shared" si="6"/>
        <v>0</v>
      </c>
      <c r="I556" s="19">
        <f t="shared" ca="1" si="5"/>
        <v>0</v>
      </c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spans="1:29" ht="22.5" customHeight="1">
      <c r="A557" s="14"/>
      <c r="B557" s="15"/>
      <c r="C557" s="15"/>
      <c r="D557" s="15"/>
      <c r="E557" s="17"/>
      <c r="F557" s="18">
        <f ca="1">IFERROR(__xludf.DUMMYFUNCTION("IF(E557="""", 0, SUM(ARRAYFORMULA(IFERROR(VLOOKUP(TRIM(SPLIT(E557, "","")), PRICELIST!C:D, 2, FALSE), 0))))"),0)</f>
        <v>0</v>
      </c>
      <c r="G557" s="22"/>
      <c r="H557" s="17">
        <f t="shared" si="6"/>
        <v>0</v>
      </c>
      <c r="I557" s="19">
        <f t="shared" ca="1" si="5"/>
        <v>0</v>
      </c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 ht="22.5" customHeight="1">
      <c r="A558" s="14"/>
      <c r="B558" s="15"/>
      <c r="C558" s="15"/>
      <c r="D558" s="15"/>
      <c r="E558" s="17"/>
      <c r="F558" s="18">
        <f ca="1">IFERROR(__xludf.DUMMYFUNCTION("IF(E558="""", 0, SUM(ARRAYFORMULA(IFERROR(VLOOKUP(TRIM(SPLIT(E558, "","")), PRICELIST!C:D, 2, FALSE), 0))))"),0)</f>
        <v>0</v>
      </c>
      <c r="G558" s="22"/>
      <c r="H558" s="17">
        <f t="shared" si="6"/>
        <v>0</v>
      </c>
      <c r="I558" s="19">
        <f t="shared" ca="1" si="5"/>
        <v>0</v>
      </c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spans="1:29" ht="22.5" customHeight="1">
      <c r="A559" s="14"/>
      <c r="B559" s="15"/>
      <c r="C559" s="15"/>
      <c r="D559" s="15"/>
      <c r="E559" s="17"/>
      <c r="F559" s="18">
        <f ca="1">IFERROR(__xludf.DUMMYFUNCTION("IF(E559="""", 0, SUM(ARRAYFORMULA(IFERROR(VLOOKUP(TRIM(SPLIT(E559, "","")), PRICELIST!C:D, 2, FALSE), 0))))"),0)</f>
        <v>0</v>
      </c>
      <c r="G559" s="22"/>
      <c r="H559" s="17">
        <f t="shared" si="6"/>
        <v>0</v>
      </c>
      <c r="I559" s="19">
        <f t="shared" ca="1" si="5"/>
        <v>0</v>
      </c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spans="1:29" ht="22.5" customHeight="1">
      <c r="A560" s="14"/>
      <c r="B560" s="15"/>
      <c r="C560" s="15"/>
      <c r="D560" s="15"/>
      <c r="E560" s="17"/>
      <c r="F560" s="18">
        <f ca="1">IFERROR(__xludf.DUMMYFUNCTION("IF(E560="""", 0, SUM(ARRAYFORMULA(IFERROR(VLOOKUP(TRIM(SPLIT(E560, "","")), PRICELIST!C:D, 2, FALSE), 0))))"),0)</f>
        <v>0</v>
      </c>
      <c r="G560" s="22"/>
      <c r="H560" s="17">
        <f t="shared" si="6"/>
        <v>0</v>
      </c>
      <c r="I560" s="19">
        <f t="shared" ca="1" si="5"/>
        <v>0</v>
      </c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spans="1:29" ht="22.5" customHeight="1">
      <c r="A561" s="14"/>
      <c r="B561" s="15"/>
      <c r="C561" s="15"/>
      <c r="D561" s="15"/>
      <c r="E561" s="17"/>
      <c r="F561" s="18">
        <f ca="1">IFERROR(__xludf.DUMMYFUNCTION("IF(E561="""", 0, SUM(ARRAYFORMULA(IFERROR(VLOOKUP(TRIM(SPLIT(E561, "","")), PRICELIST!C:D, 2, FALSE), 0))))"),0)</f>
        <v>0</v>
      </c>
      <c r="G561" s="22"/>
      <c r="H561" s="17">
        <f t="shared" si="6"/>
        <v>0</v>
      </c>
      <c r="I561" s="19">
        <f t="shared" ca="1" si="5"/>
        <v>0</v>
      </c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spans="1:29" ht="22.5" customHeight="1">
      <c r="A562" s="14"/>
      <c r="B562" s="15"/>
      <c r="C562" s="15"/>
      <c r="D562" s="15"/>
      <c r="E562" s="17"/>
      <c r="F562" s="18">
        <f ca="1">IFERROR(__xludf.DUMMYFUNCTION("IF(E562="""", 0, SUM(ARRAYFORMULA(IFERROR(VLOOKUP(TRIM(SPLIT(E562, "","")), PRICELIST!C:D, 2, FALSE), 0))))"),0)</f>
        <v>0</v>
      </c>
      <c r="G562" s="22"/>
      <c r="H562" s="17">
        <f t="shared" si="6"/>
        <v>0</v>
      </c>
      <c r="I562" s="19">
        <f t="shared" ca="1" si="5"/>
        <v>0</v>
      </c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spans="1:29" ht="22.5" customHeight="1">
      <c r="A563" s="14"/>
      <c r="B563" s="15"/>
      <c r="C563" s="15"/>
      <c r="D563" s="15"/>
      <c r="E563" s="17"/>
      <c r="F563" s="18">
        <f ca="1">IFERROR(__xludf.DUMMYFUNCTION("IF(E563="""", 0, SUM(ARRAYFORMULA(IFERROR(VLOOKUP(TRIM(SPLIT(E563, "","")), PRICELIST!C:D, 2, FALSE), 0))))"),0)</f>
        <v>0</v>
      </c>
      <c r="G563" s="22"/>
      <c r="H563" s="17">
        <f t="shared" si="6"/>
        <v>0</v>
      </c>
      <c r="I563" s="19">
        <f t="shared" ca="1" si="5"/>
        <v>0</v>
      </c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spans="1:29" ht="22.5" customHeight="1">
      <c r="A564" s="14"/>
      <c r="B564" s="15"/>
      <c r="C564" s="15"/>
      <c r="D564" s="15"/>
      <c r="E564" s="17"/>
      <c r="F564" s="18">
        <f ca="1">IFERROR(__xludf.DUMMYFUNCTION("IF(E564="""", 0, SUM(ARRAYFORMULA(IFERROR(VLOOKUP(TRIM(SPLIT(E564, "","")), PRICELIST!C:D, 2, FALSE), 0))))"),0)</f>
        <v>0</v>
      </c>
      <c r="G564" s="22"/>
      <c r="H564" s="17">
        <f t="shared" si="6"/>
        <v>0</v>
      </c>
      <c r="I564" s="19">
        <f t="shared" ca="1" si="5"/>
        <v>0</v>
      </c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spans="1:29" ht="22.5" customHeight="1">
      <c r="A565" s="14"/>
      <c r="B565" s="15"/>
      <c r="C565" s="15"/>
      <c r="D565" s="15"/>
      <c r="E565" s="17"/>
      <c r="F565" s="18">
        <f ca="1">IFERROR(__xludf.DUMMYFUNCTION("IF(E565="""", 0, SUM(ARRAYFORMULA(IFERROR(VLOOKUP(TRIM(SPLIT(E565, "","")), PRICELIST!C:D, 2, FALSE), 0))))"),0)</f>
        <v>0</v>
      </c>
      <c r="G565" s="22"/>
      <c r="H565" s="17">
        <f t="shared" si="6"/>
        <v>0</v>
      </c>
      <c r="I565" s="19">
        <f t="shared" ca="1" si="5"/>
        <v>0</v>
      </c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spans="1:29" ht="22.5" customHeight="1">
      <c r="A566" s="14"/>
      <c r="B566" s="15"/>
      <c r="C566" s="15"/>
      <c r="D566" s="15"/>
      <c r="E566" s="17"/>
      <c r="F566" s="18">
        <f ca="1">IFERROR(__xludf.DUMMYFUNCTION("IF(E566="""", 0, SUM(ARRAYFORMULA(IFERROR(VLOOKUP(TRIM(SPLIT(E566, "","")), PRICELIST!C:D, 2, FALSE), 0))))"),0)</f>
        <v>0</v>
      </c>
      <c r="G566" s="22"/>
      <c r="H566" s="17">
        <f t="shared" si="6"/>
        <v>0</v>
      </c>
      <c r="I566" s="19">
        <f t="shared" ca="1" si="5"/>
        <v>0</v>
      </c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spans="1:29" ht="22.5" customHeight="1">
      <c r="A567" s="14"/>
      <c r="B567" s="15"/>
      <c r="C567" s="15"/>
      <c r="D567" s="15"/>
      <c r="E567" s="17"/>
      <c r="F567" s="18">
        <f ca="1">IFERROR(__xludf.DUMMYFUNCTION("IF(E567="""", 0, SUM(ARRAYFORMULA(IFERROR(VLOOKUP(TRIM(SPLIT(E567, "","")), PRICELIST!C:D, 2, FALSE), 0))))"),0)</f>
        <v>0</v>
      </c>
      <c r="G567" s="22"/>
      <c r="H567" s="17">
        <f t="shared" si="6"/>
        <v>0</v>
      </c>
      <c r="I567" s="19">
        <f t="shared" ca="1" si="5"/>
        <v>0</v>
      </c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spans="1:29" ht="22.5" customHeight="1">
      <c r="A568" s="14"/>
      <c r="B568" s="15"/>
      <c r="C568" s="15"/>
      <c r="D568" s="15"/>
      <c r="E568" s="17"/>
      <c r="F568" s="18">
        <f ca="1">IFERROR(__xludf.DUMMYFUNCTION("IF(E568="""", 0, SUM(ARRAYFORMULA(IFERROR(VLOOKUP(TRIM(SPLIT(E568, "","")), PRICELIST!C:D, 2, FALSE), 0))))"),0)</f>
        <v>0</v>
      </c>
      <c r="G568" s="22"/>
      <c r="H568" s="17">
        <f t="shared" si="6"/>
        <v>0</v>
      </c>
      <c r="I568" s="19">
        <f t="shared" ca="1" si="5"/>
        <v>0</v>
      </c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spans="1:29" ht="22.5" customHeight="1">
      <c r="A569" s="14"/>
      <c r="B569" s="15"/>
      <c r="C569" s="15"/>
      <c r="D569" s="15"/>
      <c r="E569" s="17"/>
      <c r="F569" s="18">
        <f ca="1">IFERROR(__xludf.DUMMYFUNCTION("IF(E569="""", 0, SUM(ARRAYFORMULA(IFERROR(VLOOKUP(TRIM(SPLIT(E569, "","")), PRICELIST!C:D, 2, FALSE), 0))))"),0)</f>
        <v>0</v>
      </c>
      <c r="G569" s="22"/>
      <c r="H569" s="17">
        <f t="shared" si="6"/>
        <v>0</v>
      </c>
      <c r="I569" s="19">
        <f t="shared" ca="1" si="5"/>
        <v>0</v>
      </c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ht="22.5" customHeight="1">
      <c r="A570" s="14"/>
      <c r="B570" s="15"/>
      <c r="C570" s="15"/>
      <c r="D570" s="15"/>
      <c r="E570" s="17"/>
      <c r="F570" s="18">
        <f ca="1">IFERROR(__xludf.DUMMYFUNCTION("IF(E570="""", 0, SUM(ARRAYFORMULA(IFERROR(VLOOKUP(TRIM(SPLIT(E570, "","")), PRICELIST!C:D, 2, FALSE), 0))))"),0)</f>
        <v>0</v>
      </c>
      <c r="G570" s="22"/>
      <c r="H570" s="17">
        <f t="shared" si="6"/>
        <v>0</v>
      </c>
      <c r="I570" s="19">
        <f t="shared" ca="1" si="5"/>
        <v>0</v>
      </c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spans="1:29" ht="22.5" customHeight="1">
      <c r="A571" s="14"/>
      <c r="B571" s="15"/>
      <c r="C571" s="15"/>
      <c r="D571" s="15"/>
      <c r="E571" s="17"/>
      <c r="F571" s="18">
        <f ca="1">IFERROR(__xludf.DUMMYFUNCTION("IF(E571="""", 0, SUM(ARRAYFORMULA(IFERROR(VLOOKUP(TRIM(SPLIT(E571, "","")), PRICELIST!C:D, 2, FALSE), 0))))"),0)</f>
        <v>0</v>
      </c>
      <c r="G571" s="22"/>
      <c r="H571" s="17">
        <f t="shared" si="6"/>
        <v>0</v>
      </c>
      <c r="I571" s="19">
        <f t="shared" ca="1" si="5"/>
        <v>0</v>
      </c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spans="1:29" ht="22.5" customHeight="1">
      <c r="A572" s="14"/>
      <c r="B572" s="15"/>
      <c r="C572" s="15"/>
      <c r="D572" s="15"/>
      <c r="E572" s="17"/>
      <c r="F572" s="18">
        <f ca="1">IFERROR(__xludf.DUMMYFUNCTION("IF(E572="""", 0, SUM(ARRAYFORMULA(IFERROR(VLOOKUP(TRIM(SPLIT(E572, "","")), PRICELIST!C:D, 2, FALSE), 0))))"),0)</f>
        <v>0</v>
      </c>
      <c r="G572" s="22"/>
      <c r="H572" s="17">
        <f t="shared" si="6"/>
        <v>0</v>
      </c>
      <c r="I572" s="19">
        <f t="shared" ca="1" si="5"/>
        <v>0</v>
      </c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spans="1:29" ht="22.5" customHeight="1">
      <c r="A573" s="14"/>
      <c r="B573" s="15"/>
      <c r="C573" s="15"/>
      <c r="D573" s="15"/>
      <c r="E573" s="17"/>
      <c r="F573" s="18">
        <f ca="1">IFERROR(__xludf.DUMMYFUNCTION("IF(E573="""", 0, SUM(ARRAYFORMULA(IFERROR(VLOOKUP(TRIM(SPLIT(E573, "","")), PRICELIST!C:D, 2, FALSE), 0))))"),0)</f>
        <v>0</v>
      </c>
      <c r="G573" s="22"/>
      <c r="H573" s="17">
        <f t="shared" si="6"/>
        <v>0</v>
      </c>
      <c r="I573" s="19">
        <f t="shared" ca="1" si="5"/>
        <v>0</v>
      </c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spans="1:29" ht="22.5" customHeight="1">
      <c r="A574" s="14"/>
      <c r="B574" s="15"/>
      <c r="C574" s="15"/>
      <c r="D574" s="15"/>
      <c r="E574" s="17"/>
      <c r="F574" s="18">
        <f ca="1">IFERROR(__xludf.DUMMYFUNCTION("IF(E574="""", 0, SUM(ARRAYFORMULA(IFERROR(VLOOKUP(TRIM(SPLIT(E574, "","")), PRICELIST!C:D, 2, FALSE), 0))))"),0)</f>
        <v>0</v>
      </c>
      <c r="G574" s="22"/>
      <c r="H574" s="17">
        <f t="shared" si="6"/>
        <v>0</v>
      </c>
      <c r="I574" s="19">
        <f t="shared" ca="1" si="5"/>
        <v>0</v>
      </c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spans="1:29" ht="22.5" customHeight="1">
      <c r="A575" s="14"/>
      <c r="B575" s="15"/>
      <c r="C575" s="15"/>
      <c r="D575" s="15"/>
      <c r="E575" s="17"/>
      <c r="F575" s="18">
        <f ca="1">IFERROR(__xludf.DUMMYFUNCTION("IF(E575="""", 0, SUM(ARRAYFORMULA(IFERROR(VLOOKUP(TRIM(SPLIT(E575, "","")), PRICELIST!C:D, 2, FALSE), 0))))"),0)</f>
        <v>0</v>
      </c>
      <c r="G575" s="22"/>
      <c r="H575" s="17">
        <f t="shared" si="6"/>
        <v>0</v>
      </c>
      <c r="I575" s="19">
        <f t="shared" ca="1" si="5"/>
        <v>0</v>
      </c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spans="1:29" ht="22.5" customHeight="1">
      <c r="A576" s="14"/>
      <c r="B576" s="15"/>
      <c r="C576" s="15"/>
      <c r="D576" s="15"/>
      <c r="E576" s="17"/>
      <c r="F576" s="18">
        <f ca="1">IFERROR(__xludf.DUMMYFUNCTION("IF(E576="""", 0, SUM(ARRAYFORMULA(IFERROR(VLOOKUP(TRIM(SPLIT(E576, "","")), PRICELIST!C:D, 2, FALSE), 0))))"),0)</f>
        <v>0</v>
      </c>
      <c r="G576" s="22"/>
      <c r="H576" s="17">
        <f t="shared" si="6"/>
        <v>0</v>
      </c>
      <c r="I576" s="19">
        <f t="shared" ca="1" si="5"/>
        <v>0</v>
      </c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spans="1:29" ht="22.5" customHeight="1">
      <c r="A577" s="14"/>
      <c r="B577" s="15"/>
      <c r="C577" s="15"/>
      <c r="D577" s="15"/>
      <c r="E577" s="17"/>
      <c r="F577" s="18">
        <f ca="1">IFERROR(__xludf.DUMMYFUNCTION("IF(E577="""", 0, SUM(ARRAYFORMULA(IFERROR(VLOOKUP(TRIM(SPLIT(E577, "","")), PRICELIST!C:D, 2, FALSE), 0))))"),0)</f>
        <v>0</v>
      </c>
      <c r="G577" s="22"/>
      <c r="H577" s="17">
        <f t="shared" si="6"/>
        <v>0</v>
      </c>
      <c r="I577" s="19">
        <f t="shared" ca="1" si="5"/>
        <v>0</v>
      </c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spans="1:29" ht="22.5" customHeight="1">
      <c r="A578" s="14"/>
      <c r="B578" s="15"/>
      <c r="C578" s="15"/>
      <c r="D578" s="15"/>
      <c r="E578" s="17"/>
      <c r="F578" s="18">
        <f ca="1">IFERROR(__xludf.DUMMYFUNCTION("IF(E578="""", 0, SUM(ARRAYFORMULA(IFERROR(VLOOKUP(TRIM(SPLIT(E578, "","")), PRICELIST!C:D, 2, FALSE), 0))))"),0)</f>
        <v>0</v>
      </c>
      <c r="G578" s="22"/>
      <c r="H578" s="17">
        <f t="shared" si="6"/>
        <v>0</v>
      </c>
      <c r="I578" s="19">
        <f t="shared" ca="1" si="5"/>
        <v>0</v>
      </c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spans="1:29" ht="22.5" customHeight="1">
      <c r="A579" s="14"/>
      <c r="B579" s="15"/>
      <c r="C579" s="15"/>
      <c r="D579" s="15"/>
      <c r="E579" s="17"/>
      <c r="F579" s="18">
        <f ca="1">IFERROR(__xludf.DUMMYFUNCTION("IF(E579="""", 0, SUM(ARRAYFORMULA(IFERROR(VLOOKUP(TRIM(SPLIT(E579, "","")), PRICELIST!C:D, 2, FALSE), 0))))"),0)</f>
        <v>0</v>
      </c>
      <c r="G579" s="22"/>
      <c r="H579" s="17">
        <f t="shared" si="6"/>
        <v>0</v>
      </c>
      <c r="I579" s="19">
        <f t="shared" ca="1" si="5"/>
        <v>0</v>
      </c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spans="1:29" ht="22.5" customHeight="1">
      <c r="A580" s="14"/>
      <c r="B580" s="15"/>
      <c r="C580" s="15"/>
      <c r="D580" s="15"/>
      <c r="E580" s="17"/>
      <c r="F580" s="18">
        <f ca="1">IFERROR(__xludf.DUMMYFUNCTION("IF(E580="""", 0, SUM(ARRAYFORMULA(IFERROR(VLOOKUP(TRIM(SPLIT(E580, "","")), PRICELIST!C:D, 2, FALSE), 0))))"),0)</f>
        <v>0</v>
      </c>
      <c r="G580" s="22"/>
      <c r="H580" s="17">
        <f t="shared" si="6"/>
        <v>0</v>
      </c>
      <c r="I580" s="19">
        <f t="shared" ca="1" si="5"/>
        <v>0</v>
      </c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spans="1:29" ht="22.5" customHeight="1">
      <c r="A581" s="14"/>
      <c r="B581" s="15"/>
      <c r="C581" s="15"/>
      <c r="D581" s="15"/>
      <c r="E581" s="17"/>
      <c r="F581" s="18">
        <f ca="1">IFERROR(__xludf.DUMMYFUNCTION("IF(E581="""", 0, SUM(ARRAYFORMULA(IFERROR(VLOOKUP(TRIM(SPLIT(E581, "","")), PRICELIST!C:D, 2, FALSE), 0))))"),0)</f>
        <v>0</v>
      </c>
      <c r="G581" s="22"/>
      <c r="H581" s="17">
        <f t="shared" si="6"/>
        <v>0</v>
      </c>
      <c r="I581" s="19">
        <f t="shared" ca="1" si="5"/>
        <v>0</v>
      </c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spans="1:29" ht="22.5" customHeight="1">
      <c r="A582" s="14"/>
      <c r="B582" s="15"/>
      <c r="C582" s="15"/>
      <c r="D582" s="15"/>
      <c r="E582" s="17"/>
      <c r="F582" s="18">
        <f ca="1">IFERROR(__xludf.DUMMYFUNCTION("IF(E582="""", 0, SUM(ARRAYFORMULA(IFERROR(VLOOKUP(TRIM(SPLIT(E582, "","")), PRICELIST!C:D, 2, FALSE), 0))))"),0)</f>
        <v>0</v>
      </c>
      <c r="G582" s="22"/>
      <c r="H582" s="17">
        <f t="shared" si="6"/>
        <v>0</v>
      </c>
      <c r="I582" s="19">
        <f t="shared" ca="1" si="5"/>
        <v>0</v>
      </c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spans="1:29" ht="22.5" customHeight="1">
      <c r="A583" s="14"/>
      <c r="B583" s="15"/>
      <c r="C583" s="15"/>
      <c r="D583" s="15"/>
      <c r="E583" s="17"/>
      <c r="F583" s="18">
        <f ca="1">IFERROR(__xludf.DUMMYFUNCTION("IF(E583="""", 0, SUM(ARRAYFORMULA(IFERROR(VLOOKUP(TRIM(SPLIT(E583, "","")), PRICELIST!C:D, 2, FALSE), 0))))"),0)</f>
        <v>0</v>
      </c>
      <c r="G583" s="22"/>
      <c r="H583" s="17">
        <f t="shared" si="6"/>
        <v>0</v>
      </c>
      <c r="I583" s="19">
        <f t="shared" ca="1" si="5"/>
        <v>0</v>
      </c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spans="1:29" ht="22.5" customHeight="1">
      <c r="A584" s="14"/>
      <c r="B584" s="15"/>
      <c r="C584" s="15"/>
      <c r="D584" s="15"/>
      <c r="E584" s="17"/>
      <c r="F584" s="18">
        <f ca="1">IFERROR(__xludf.DUMMYFUNCTION("IF(E584="""", 0, SUM(ARRAYFORMULA(IFERROR(VLOOKUP(TRIM(SPLIT(E584, "","")), PRICELIST!C:D, 2, FALSE), 0))))"),0)</f>
        <v>0</v>
      </c>
      <c r="G584" s="22"/>
      <c r="H584" s="17">
        <f t="shared" si="6"/>
        <v>0</v>
      </c>
      <c r="I584" s="19">
        <f t="shared" ca="1" si="5"/>
        <v>0</v>
      </c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spans="1:29" ht="22.5" customHeight="1">
      <c r="A585" s="14"/>
      <c r="B585" s="15"/>
      <c r="C585" s="15"/>
      <c r="D585" s="15"/>
      <c r="E585" s="17"/>
      <c r="F585" s="18">
        <f ca="1">IFERROR(__xludf.DUMMYFUNCTION("IF(E585="""", 0, SUM(ARRAYFORMULA(IFERROR(VLOOKUP(TRIM(SPLIT(E585, "","")), PRICELIST!C:D, 2, FALSE), 0))))"),0)</f>
        <v>0</v>
      </c>
      <c r="G585" s="22"/>
      <c r="H585" s="17">
        <f t="shared" si="6"/>
        <v>0</v>
      </c>
      <c r="I585" s="19">
        <f t="shared" ca="1" si="5"/>
        <v>0</v>
      </c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spans="1:29" ht="22.5" customHeight="1">
      <c r="A586" s="14"/>
      <c r="B586" s="15"/>
      <c r="C586" s="15"/>
      <c r="D586" s="15"/>
      <c r="E586" s="17"/>
      <c r="F586" s="18">
        <f ca="1">IFERROR(__xludf.DUMMYFUNCTION("IF(E586="""", 0, SUM(ARRAYFORMULA(IFERROR(VLOOKUP(TRIM(SPLIT(E586, "","")), PRICELIST!C:D, 2, FALSE), 0))))"),0)</f>
        <v>0</v>
      </c>
      <c r="G586" s="22"/>
      <c r="H586" s="17">
        <f t="shared" si="6"/>
        <v>0</v>
      </c>
      <c r="I586" s="19">
        <f t="shared" ca="1" si="5"/>
        <v>0</v>
      </c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spans="1:29" ht="22.5" customHeight="1">
      <c r="A587" s="14"/>
      <c r="B587" s="15"/>
      <c r="C587" s="15"/>
      <c r="D587" s="15"/>
      <c r="E587" s="17"/>
      <c r="F587" s="18">
        <f ca="1">IFERROR(__xludf.DUMMYFUNCTION("IF(E587="""", 0, SUM(ARRAYFORMULA(IFERROR(VLOOKUP(TRIM(SPLIT(E587, "","")), PRICELIST!C:D, 2, FALSE), 0))))"),0)</f>
        <v>0</v>
      </c>
      <c r="G587" s="22"/>
      <c r="H587" s="17">
        <f t="shared" si="6"/>
        <v>0</v>
      </c>
      <c r="I587" s="19">
        <f t="shared" ca="1" si="5"/>
        <v>0</v>
      </c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spans="1:29" ht="22.5" customHeight="1">
      <c r="A588" s="14"/>
      <c r="B588" s="15"/>
      <c r="C588" s="15"/>
      <c r="D588" s="15"/>
      <c r="E588" s="17"/>
      <c r="F588" s="18">
        <f ca="1">IFERROR(__xludf.DUMMYFUNCTION("IF(E588="""", 0, SUM(ARRAYFORMULA(IFERROR(VLOOKUP(TRIM(SPLIT(E588, "","")), PRICELIST!C:D, 2, FALSE), 0))))"),0)</f>
        <v>0</v>
      </c>
      <c r="G588" s="22"/>
      <c r="H588" s="17">
        <f t="shared" si="6"/>
        <v>0</v>
      </c>
      <c r="I588" s="19">
        <f t="shared" ca="1" si="5"/>
        <v>0</v>
      </c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spans="1:29" ht="22.5" customHeight="1">
      <c r="A589" s="14"/>
      <c r="B589" s="15"/>
      <c r="C589" s="15"/>
      <c r="D589" s="15"/>
      <c r="E589" s="17"/>
      <c r="F589" s="18">
        <f ca="1">IFERROR(__xludf.DUMMYFUNCTION("IF(E589="""", 0, SUM(ARRAYFORMULA(IFERROR(VLOOKUP(TRIM(SPLIT(E589, "","")), PRICELIST!C:D, 2, FALSE), 0))))"),0)</f>
        <v>0</v>
      </c>
      <c r="G589" s="22"/>
      <c r="H589" s="17">
        <f t="shared" si="6"/>
        <v>0</v>
      </c>
      <c r="I589" s="19">
        <f t="shared" ca="1" si="5"/>
        <v>0</v>
      </c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spans="1:29" ht="22.5" customHeight="1">
      <c r="A590" s="14"/>
      <c r="B590" s="15"/>
      <c r="C590" s="15"/>
      <c r="D590" s="15"/>
      <c r="E590" s="17"/>
      <c r="F590" s="18">
        <f ca="1">IFERROR(__xludf.DUMMYFUNCTION("IF(E590="""", 0, SUM(ARRAYFORMULA(IFERROR(VLOOKUP(TRIM(SPLIT(E590, "","")), PRICELIST!C:D, 2, FALSE), 0))))"),0)</f>
        <v>0</v>
      </c>
      <c r="G590" s="22"/>
      <c r="H590" s="17">
        <f t="shared" si="6"/>
        <v>0</v>
      </c>
      <c r="I590" s="19">
        <f t="shared" ca="1" si="5"/>
        <v>0</v>
      </c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spans="1:29" ht="22.5" customHeight="1">
      <c r="A591" s="14"/>
      <c r="B591" s="15"/>
      <c r="C591" s="15"/>
      <c r="D591" s="15"/>
      <c r="E591" s="17"/>
      <c r="F591" s="18">
        <f ca="1">IFERROR(__xludf.DUMMYFUNCTION("IF(E591="""", 0, SUM(ARRAYFORMULA(IFERROR(VLOOKUP(TRIM(SPLIT(E591, "","")), PRICELIST!C:D, 2, FALSE), 0))))"),0)</f>
        <v>0</v>
      </c>
      <c r="G591" s="22"/>
      <c r="H591" s="17">
        <f t="shared" si="6"/>
        <v>0</v>
      </c>
      <c r="I591" s="19">
        <f t="shared" ca="1" si="5"/>
        <v>0</v>
      </c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spans="1:29" ht="22.5" customHeight="1">
      <c r="A592" s="14"/>
      <c r="B592" s="15"/>
      <c r="C592" s="15"/>
      <c r="D592" s="15"/>
      <c r="E592" s="17"/>
      <c r="F592" s="18">
        <f ca="1">IFERROR(__xludf.DUMMYFUNCTION("IF(E592="""", 0, SUM(ARRAYFORMULA(IFERROR(VLOOKUP(TRIM(SPLIT(E592, "","")), PRICELIST!C:D, 2, FALSE), 0))))"),0)</f>
        <v>0</v>
      </c>
      <c r="G592" s="22"/>
      <c r="H592" s="17">
        <f t="shared" si="6"/>
        <v>0</v>
      </c>
      <c r="I592" s="19">
        <f t="shared" ca="1" si="5"/>
        <v>0</v>
      </c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spans="1:29" ht="22.5" customHeight="1">
      <c r="A593" s="14"/>
      <c r="B593" s="15"/>
      <c r="C593" s="15"/>
      <c r="D593" s="15"/>
      <c r="E593" s="17"/>
      <c r="F593" s="18">
        <f ca="1">IFERROR(__xludf.DUMMYFUNCTION("IF(E593="""", 0, SUM(ARRAYFORMULA(IFERROR(VLOOKUP(TRIM(SPLIT(E593, "","")), PRICELIST!C:D, 2, FALSE), 0))))"),0)</f>
        <v>0</v>
      </c>
      <c r="G593" s="22"/>
      <c r="H593" s="17">
        <f t="shared" si="6"/>
        <v>0</v>
      </c>
      <c r="I593" s="19">
        <f t="shared" ca="1" si="5"/>
        <v>0</v>
      </c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spans="1:29" ht="22.5" customHeight="1">
      <c r="A594" s="14"/>
      <c r="B594" s="15"/>
      <c r="C594" s="15"/>
      <c r="D594" s="15"/>
      <c r="E594" s="17"/>
      <c r="F594" s="18">
        <f ca="1">IFERROR(__xludf.DUMMYFUNCTION("IF(E594="""", 0, SUM(ARRAYFORMULA(IFERROR(VLOOKUP(TRIM(SPLIT(E594, "","")), PRICELIST!C:D, 2, FALSE), 0))))"),0)</f>
        <v>0</v>
      </c>
      <c r="G594" s="22"/>
      <c r="H594" s="17">
        <f t="shared" si="6"/>
        <v>0</v>
      </c>
      <c r="I594" s="19">
        <f t="shared" ca="1" si="5"/>
        <v>0</v>
      </c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spans="1:29" ht="22.5" customHeight="1">
      <c r="A595" s="14"/>
      <c r="B595" s="15"/>
      <c r="C595" s="15"/>
      <c r="D595" s="15"/>
      <c r="E595" s="17"/>
      <c r="F595" s="18">
        <f ca="1">IFERROR(__xludf.DUMMYFUNCTION("IF(E595="""", 0, SUM(ARRAYFORMULA(IFERROR(VLOOKUP(TRIM(SPLIT(E595, "","")), PRICELIST!C:D, 2, FALSE), 0))))"),0)</f>
        <v>0</v>
      </c>
      <c r="G595" s="22"/>
      <c r="H595" s="17">
        <f t="shared" si="6"/>
        <v>0</v>
      </c>
      <c r="I595" s="19">
        <f t="shared" ca="1" si="5"/>
        <v>0</v>
      </c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spans="1:29" ht="22.5" customHeight="1">
      <c r="A596" s="14"/>
      <c r="B596" s="15"/>
      <c r="C596" s="15"/>
      <c r="D596" s="15"/>
      <c r="E596" s="17"/>
      <c r="F596" s="18">
        <f ca="1">IFERROR(__xludf.DUMMYFUNCTION("IF(E596="""", 0, SUM(ARRAYFORMULA(IFERROR(VLOOKUP(TRIM(SPLIT(E596, "","")), PRICELIST!C:D, 2, FALSE), 0))))"),0)</f>
        <v>0</v>
      </c>
      <c r="G596" s="22"/>
      <c r="H596" s="17">
        <f t="shared" si="6"/>
        <v>0</v>
      </c>
      <c r="I596" s="19">
        <f t="shared" ca="1" si="5"/>
        <v>0</v>
      </c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spans="1:29" ht="22.5" customHeight="1">
      <c r="A597" s="14"/>
      <c r="B597" s="15"/>
      <c r="C597" s="15"/>
      <c r="D597" s="15"/>
      <c r="E597" s="17"/>
      <c r="F597" s="18">
        <f ca="1">IFERROR(__xludf.DUMMYFUNCTION("IF(E597="""", 0, SUM(ARRAYFORMULA(IFERROR(VLOOKUP(TRIM(SPLIT(E597, "","")), PRICELIST!C:D, 2, FALSE), 0))))"),0)</f>
        <v>0</v>
      </c>
      <c r="G597" s="22"/>
      <c r="H597" s="17">
        <f t="shared" si="6"/>
        <v>0</v>
      </c>
      <c r="I597" s="19">
        <f t="shared" ca="1" si="5"/>
        <v>0</v>
      </c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spans="1:29" ht="22.5" customHeight="1">
      <c r="A598" s="14"/>
      <c r="B598" s="15"/>
      <c r="C598" s="15"/>
      <c r="D598" s="15"/>
      <c r="E598" s="17"/>
      <c r="F598" s="18">
        <f ca="1">IFERROR(__xludf.DUMMYFUNCTION("IF(E598="""", 0, SUM(ARRAYFORMULA(IFERROR(VLOOKUP(TRIM(SPLIT(E598, "","")), PRICELIST!C:D, 2, FALSE), 0))))"),0)</f>
        <v>0</v>
      </c>
      <c r="G598" s="22"/>
      <c r="H598" s="17">
        <f t="shared" si="6"/>
        <v>0</v>
      </c>
      <c r="I598" s="19">
        <f t="shared" ca="1" si="5"/>
        <v>0</v>
      </c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spans="1:29" ht="22.5" customHeight="1">
      <c r="A599" s="14"/>
      <c r="B599" s="15"/>
      <c r="C599" s="15"/>
      <c r="D599" s="15"/>
      <c r="E599" s="17"/>
      <c r="F599" s="18">
        <f ca="1">IFERROR(__xludf.DUMMYFUNCTION("IF(E599="""", 0, SUM(ARRAYFORMULA(IFERROR(VLOOKUP(TRIM(SPLIT(E599, "","")), PRICELIST!C:D, 2, FALSE), 0))))"),0)</f>
        <v>0</v>
      </c>
      <c r="G599" s="22"/>
      <c r="H599" s="17">
        <f t="shared" si="6"/>
        <v>0</v>
      </c>
      <c r="I599" s="19">
        <f t="shared" ca="1" si="5"/>
        <v>0</v>
      </c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spans="1:29" ht="22.5" customHeight="1">
      <c r="A600" s="14"/>
      <c r="B600" s="15"/>
      <c r="C600" s="15"/>
      <c r="D600" s="15"/>
      <c r="E600" s="17"/>
      <c r="F600" s="18">
        <f ca="1">IFERROR(__xludf.DUMMYFUNCTION("IF(E600="""", 0, SUM(ARRAYFORMULA(IFERROR(VLOOKUP(TRIM(SPLIT(E600, "","")), PRICELIST!C:D, 2, FALSE), 0))))"),0)</f>
        <v>0</v>
      </c>
      <c r="G600" s="22"/>
      <c r="H600" s="17">
        <f t="shared" si="6"/>
        <v>0</v>
      </c>
      <c r="I600" s="19">
        <f t="shared" ca="1" si="5"/>
        <v>0</v>
      </c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spans="1:29" ht="22.5" customHeight="1">
      <c r="A601" s="14"/>
      <c r="B601" s="15"/>
      <c r="C601" s="15"/>
      <c r="D601" s="15"/>
      <c r="E601" s="17"/>
      <c r="F601" s="18">
        <f ca="1">IFERROR(__xludf.DUMMYFUNCTION("IF(E601="""", 0, SUM(ARRAYFORMULA(IFERROR(VLOOKUP(TRIM(SPLIT(E601, "","")), PRICELIST!C:D, 2, FALSE), 0))))"),0)</f>
        <v>0</v>
      </c>
      <c r="G601" s="22"/>
      <c r="H601" s="17">
        <f t="shared" si="6"/>
        <v>0</v>
      </c>
      <c r="I601" s="19">
        <f t="shared" ca="1" si="5"/>
        <v>0</v>
      </c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spans="1:29" ht="22.5" customHeight="1">
      <c r="A602" s="14"/>
      <c r="B602" s="15"/>
      <c r="C602" s="15"/>
      <c r="D602" s="15"/>
      <c r="E602" s="17"/>
      <c r="F602" s="18">
        <f ca="1">IFERROR(__xludf.DUMMYFUNCTION("IF(E602="""", 0, SUM(ARRAYFORMULA(IFERROR(VLOOKUP(TRIM(SPLIT(E602, "","")), PRICELIST!C:D, 2, FALSE), 0))))"),0)</f>
        <v>0</v>
      </c>
      <c r="G602" s="22"/>
      <c r="H602" s="17">
        <f t="shared" si="6"/>
        <v>0</v>
      </c>
      <c r="I602" s="19">
        <f t="shared" ca="1" si="5"/>
        <v>0</v>
      </c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spans="1:29" ht="22.5" customHeight="1">
      <c r="A603" s="14"/>
      <c r="B603" s="15"/>
      <c r="C603" s="15"/>
      <c r="D603" s="15"/>
      <c r="E603" s="17"/>
      <c r="F603" s="18">
        <f ca="1">IFERROR(__xludf.DUMMYFUNCTION("IF(E603="""", 0, SUM(ARRAYFORMULA(IFERROR(VLOOKUP(TRIM(SPLIT(E603, "","")), PRICELIST!C:D, 2, FALSE), 0))))"),0)</f>
        <v>0</v>
      </c>
      <c r="G603" s="22"/>
      <c r="H603" s="17">
        <f t="shared" si="6"/>
        <v>0</v>
      </c>
      <c r="I603" s="19">
        <f t="shared" ca="1" si="5"/>
        <v>0</v>
      </c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spans="1:29" ht="22.5" customHeight="1">
      <c r="A604" s="14"/>
      <c r="B604" s="15"/>
      <c r="C604" s="15"/>
      <c r="D604" s="15"/>
      <c r="E604" s="17"/>
      <c r="F604" s="18">
        <f ca="1">IFERROR(__xludf.DUMMYFUNCTION("IF(E604="""", 0, SUM(ARRAYFORMULA(IFERROR(VLOOKUP(TRIM(SPLIT(E604, "","")), PRICELIST!C:D, 2, FALSE), 0))))"),0)</f>
        <v>0</v>
      </c>
      <c r="G604" s="22"/>
      <c r="H604" s="17">
        <f t="shared" si="6"/>
        <v>0</v>
      </c>
      <c r="I604" s="19">
        <f t="shared" ca="1" si="5"/>
        <v>0</v>
      </c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spans="1:29" ht="22.5" customHeight="1">
      <c r="A605" s="14"/>
      <c r="B605" s="15"/>
      <c r="C605" s="15"/>
      <c r="D605" s="15"/>
      <c r="E605" s="17"/>
      <c r="F605" s="18">
        <f ca="1">IFERROR(__xludf.DUMMYFUNCTION("IF(E605="""", 0, SUM(ARRAYFORMULA(IFERROR(VLOOKUP(TRIM(SPLIT(E605, "","")), PRICELIST!C:D, 2, FALSE), 0))))"),0)</f>
        <v>0</v>
      </c>
      <c r="G605" s="22"/>
      <c r="H605" s="17">
        <f t="shared" si="6"/>
        <v>0</v>
      </c>
      <c r="I605" s="19">
        <f t="shared" ca="1" si="5"/>
        <v>0</v>
      </c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spans="1:29" ht="22.5" customHeight="1">
      <c r="A606" s="14"/>
      <c r="B606" s="15"/>
      <c r="C606" s="15"/>
      <c r="D606" s="15"/>
      <c r="E606" s="17"/>
      <c r="F606" s="18">
        <f ca="1">IFERROR(__xludf.DUMMYFUNCTION("IF(E606="""", 0, SUM(ARRAYFORMULA(IFERROR(VLOOKUP(TRIM(SPLIT(E606, "","")), PRICELIST!C:D, 2, FALSE), 0))))"),0)</f>
        <v>0</v>
      </c>
      <c r="G606" s="22"/>
      <c r="H606" s="17">
        <f t="shared" si="6"/>
        <v>0</v>
      </c>
      <c r="I606" s="19">
        <f t="shared" ca="1" si="5"/>
        <v>0</v>
      </c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spans="1:29" ht="22.5" customHeight="1">
      <c r="A607" s="14"/>
      <c r="B607" s="15"/>
      <c r="C607" s="15"/>
      <c r="D607" s="15"/>
      <c r="E607" s="17"/>
      <c r="F607" s="18">
        <f ca="1">IFERROR(__xludf.DUMMYFUNCTION("IF(E607="""", 0, SUM(ARRAYFORMULA(IFERROR(VLOOKUP(TRIM(SPLIT(E607, "","")), PRICELIST!C:D, 2, FALSE), 0))))"),0)</f>
        <v>0</v>
      </c>
      <c r="G607" s="22"/>
      <c r="H607" s="17">
        <f t="shared" si="6"/>
        <v>0</v>
      </c>
      <c r="I607" s="19">
        <f t="shared" ca="1" si="5"/>
        <v>0</v>
      </c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spans="1:29" ht="22.5" customHeight="1">
      <c r="A608" s="14"/>
      <c r="B608" s="15"/>
      <c r="C608" s="15"/>
      <c r="D608" s="15"/>
      <c r="E608" s="17"/>
      <c r="F608" s="18">
        <f ca="1">IFERROR(__xludf.DUMMYFUNCTION("IF(E608="""", 0, SUM(ARRAYFORMULA(IFERROR(VLOOKUP(TRIM(SPLIT(E608, "","")), PRICELIST!C:D, 2, FALSE), 0))))"),0)</f>
        <v>0</v>
      </c>
      <c r="G608" s="22"/>
      <c r="H608" s="17">
        <f t="shared" si="6"/>
        <v>0</v>
      </c>
      <c r="I608" s="19">
        <f t="shared" ca="1" si="5"/>
        <v>0</v>
      </c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spans="1:29" ht="22.5" customHeight="1">
      <c r="A609" s="14"/>
      <c r="B609" s="15"/>
      <c r="C609" s="15"/>
      <c r="D609" s="15"/>
      <c r="E609" s="17"/>
      <c r="F609" s="18">
        <f ca="1">IFERROR(__xludf.DUMMYFUNCTION("IF(E609="""", 0, SUM(ARRAYFORMULA(IFERROR(VLOOKUP(TRIM(SPLIT(E609, "","")), PRICELIST!C:D, 2, FALSE), 0))))"),0)</f>
        <v>0</v>
      </c>
      <c r="G609" s="22"/>
      <c r="H609" s="17">
        <f t="shared" si="6"/>
        <v>0</v>
      </c>
      <c r="I609" s="19">
        <f t="shared" ca="1" si="5"/>
        <v>0</v>
      </c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spans="1:29" ht="22.5" customHeight="1">
      <c r="A610" s="14"/>
      <c r="B610" s="15"/>
      <c r="C610" s="15"/>
      <c r="D610" s="15"/>
      <c r="E610" s="17"/>
      <c r="F610" s="18">
        <f ca="1">IFERROR(__xludf.DUMMYFUNCTION("IF(E610="""", 0, SUM(ARRAYFORMULA(IFERROR(VLOOKUP(TRIM(SPLIT(E610, "","")), PRICELIST!C:D, 2, FALSE), 0))))"),0)</f>
        <v>0</v>
      </c>
      <c r="G610" s="22"/>
      <c r="H610" s="17">
        <f t="shared" si="6"/>
        <v>0</v>
      </c>
      <c r="I610" s="19">
        <f t="shared" ca="1" si="5"/>
        <v>0</v>
      </c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spans="1:29" ht="22.5" customHeight="1">
      <c r="A611" s="14"/>
      <c r="B611" s="15"/>
      <c r="C611" s="15"/>
      <c r="D611" s="15"/>
      <c r="E611" s="17"/>
      <c r="F611" s="18">
        <f ca="1">IFERROR(__xludf.DUMMYFUNCTION("IF(E611="""", 0, SUM(ARRAYFORMULA(IFERROR(VLOOKUP(TRIM(SPLIT(E611, "","")), PRICELIST!C:D, 2, FALSE), 0))))"),0)</f>
        <v>0</v>
      </c>
      <c r="G611" s="22"/>
      <c r="H611" s="17">
        <f t="shared" si="6"/>
        <v>0</v>
      </c>
      <c r="I611" s="19">
        <f t="shared" ca="1" si="5"/>
        <v>0</v>
      </c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spans="1:29" ht="22.5" customHeight="1">
      <c r="A612" s="14"/>
      <c r="B612" s="15"/>
      <c r="C612" s="15"/>
      <c r="D612" s="15"/>
      <c r="E612" s="17"/>
      <c r="F612" s="18">
        <f ca="1">IFERROR(__xludf.DUMMYFUNCTION("IF(E612="""", 0, SUM(ARRAYFORMULA(IFERROR(VLOOKUP(TRIM(SPLIT(E612, "","")), PRICELIST!C:D, 2, FALSE), 0))))"),0)</f>
        <v>0</v>
      </c>
      <c r="G612" s="22"/>
      <c r="H612" s="17">
        <f t="shared" si="6"/>
        <v>0</v>
      </c>
      <c r="I612" s="19">
        <f t="shared" ca="1" si="5"/>
        <v>0</v>
      </c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spans="1:29" ht="22.5" customHeight="1">
      <c r="A613" s="14"/>
      <c r="B613" s="15"/>
      <c r="C613" s="15"/>
      <c r="D613" s="15"/>
      <c r="E613" s="17"/>
      <c r="F613" s="18">
        <f ca="1">IFERROR(__xludf.DUMMYFUNCTION("IF(E613="""", 0, SUM(ARRAYFORMULA(IFERROR(VLOOKUP(TRIM(SPLIT(E613, "","")), PRICELIST!C:D, 2, FALSE), 0))))"),0)</f>
        <v>0</v>
      </c>
      <c r="G613" s="22"/>
      <c r="H613" s="17">
        <f t="shared" si="6"/>
        <v>0</v>
      </c>
      <c r="I613" s="19">
        <f t="shared" ca="1" si="5"/>
        <v>0</v>
      </c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spans="1:29" ht="22.5" customHeight="1">
      <c r="A614" s="14"/>
      <c r="B614" s="15"/>
      <c r="C614" s="15"/>
      <c r="D614" s="15"/>
      <c r="E614" s="17"/>
      <c r="F614" s="18">
        <f ca="1">IFERROR(__xludf.DUMMYFUNCTION("IF(E614="""", 0, SUM(ARRAYFORMULA(IFERROR(VLOOKUP(TRIM(SPLIT(E614, "","")), PRICELIST!C:D, 2, FALSE), 0))))"),0)</f>
        <v>0</v>
      </c>
      <c r="G614" s="22"/>
      <c r="H614" s="17">
        <f t="shared" si="6"/>
        <v>0</v>
      </c>
      <c r="I614" s="19">
        <f t="shared" ca="1" si="5"/>
        <v>0</v>
      </c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spans="1:29" ht="22.5" customHeight="1">
      <c r="A615" s="14"/>
      <c r="B615" s="15"/>
      <c r="C615" s="15"/>
      <c r="D615" s="15"/>
      <c r="E615" s="17"/>
      <c r="F615" s="18">
        <f ca="1">IFERROR(__xludf.DUMMYFUNCTION("IF(E615="""", 0, SUM(ARRAYFORMULA(IFERROR(VLOOKUP(TRIM(SPLIT(E615, "","")), PRICELIST!C:D, 2, FALSE), 0))))"),0)</f>
        <v>0</v>
      </c>
      <c r="G615" s="22"/>
      <c r="H615" s="17">
        <f t="shared" si="6"/>
        <v>0</v>
      </c>
      <c r="I615" s="19">
        <f t="shared" ca="1" si="5"/>
        <v>0</v>
      </c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spans="1:29" ht="22.5" customHeight="1">
      <c r="A616" s="14"/>
      <c r="B616" s="15"/>
      <c r="C616" s="15"/>
      <c r="D616" s="15"/>
      <c r="E616" s="17"/>
      <c r="F616" s="18">
        <f ca="1">IFERROR(__xludf.DUMMYFUNCTION("IF(E616="""", 0, SUM(ARRAYFORMULA(IFERROR(VLOOKUP(TRIM(SPLIT(E616, "","")), PRICELIST!C:D, 2, FALSE), 0))))"),0)</f>
        <v>0</v>
      </c>
      <c r="G616" s="22"/>
      <c r="H616" s="17">
        <f t="shared" si="6"/>
        <v>0</v>
      </c>
      <c r="I616" s="19">
        <f t="shared" ca="1" si="5"/>
        <v>0</v>
      </c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spans="1:29" ht="22.5" customHeight="1">
      <c r="A617" s="14"/>
      <c r="B617" s="15"/>
      <c r="C617" s="15"/>
      <c r="D617" s="15"/>
      <c r="E617" s="17"/>
      <c r="F617" s="18">
        <f ca="1">IFERROR(__xludf.DUMMYFUNCTION("IF(E617="""", 0, SUM(ARRAYFORMULA(IFERROR(VLOOKUP(TRIM(SPLIT(E617, "","")), PRICELIST!C:D, 2, FALSE), 0))))"),0)</f>
        <v>0</v>
      </c>
      <c r="G617" s="22"/>
      <c r="H617" s="17">
        <f t="shared" si="6"/>
        <v>0</v>
      </c>
      <c r="I617" s="19">
        <f t="shared" ca="1" si="5"/>
        <v>0</v>
      </c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 ht="22.5" customHeight="1">
      <c r="A618" s="14"/>
      <c r="B618" s="15"/>
      <c r="C618" s="15"/>
      <c r="D618" s="15"/>
      <c r="E618" s="17"/>
      <c r="F618" s="18">
        <f ca="1">IFERROR(__xludf.DUMMYFUNCTION("IF(E618="""", 0, SUM(ARRAYFORMULA(IFERROR(VLOOKUP(TRIM(SPLIT(E618, "","")), PRICELIST!C:D, 2, FALSE), 0))))"),0)</f>
        <v>0</v>
      </c>
      <c r="G618" s="22"/>
      <c r="H618" s="17">
        <f t="shared" si="6"/>
        <v>0</v>
      </c>
      <c r="I618" s="19">
        <f t="shared" ca="1" si="5"/>
        <v>0</v>
      </c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spans="1:29" ht="22.5" customHeight="1">
      <c r="A619" s="14"/>
      <c r="B619" s="15"/>
      <c r="C619" s="15"/>
      <c r="D619" s="15"/>
      <c r="E619" s="17"/>
      <c r="F619" s="18">
        <f ca="1">IFERROR(__xludf.DUMMYFUNCTION("IF(E619="""", 0, SUM(ARRAYFORMULA(IFERROR(VLOOKUP(TRIM(SPLIT(E619, "","")), PRICELIST!C:D, 2, FALSE), 0))))"),0)</f>
        <v>0</v>
      </c>
      <c r="G619" s="22"/>
      <c r="H619" s="17">
        <f t="shared" si="6"/>
        <v>0</v>
      </c>
      <c r="I619" s="19">
        <f t="shared" ca="1" si="5"/>
        <v>0</v>
      </c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spans="1:29" ht="22.5" customHeight="1">
      <c r="A620" s="14"/>
      <c r="B620" s="15"/>
      <c r="C620" s="15"/>
      <c r="D620" s="15"/>
      <c r="E620" s="17"/>
      <c r="F620" s="18">
        <f ca="1">IFERROR(__xludf.DUMMYFUNCTION("IF(E620="""", 0, SUM(ARRAYFORMULA(IFERROR(VLOOKUP(TRIM(SPLIT(E620, "","")), PRICELIST!C:D, 2, FALSE), 0))))"),0)</f>
        <v>0</v>
      </c>
      <c r="G620" s="22"/>
      <c r="H620" s="17">
        <f t="shared" si="6"/>
        <v>0</v>
      </c>
      <c r="I620" s="19">
        <f t="shared" ca="1" si="5"/>
        <v>0</v>
      </c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spans="1:29" ht="22.5" customHeight="1">
      <c r="A621" s="14"/>
      <c r="B621" s="15"/>
      <c r="C621" s="15"/>
      <c r="D621" s="15"/>
      <c r="E621" s="17"/>
      <c r="F621" s="18">
        <f ca="1">IFERROR(__xludf.DUMMYFUNCTION("IF(E621="""", 0, SUM(ARRAYFORMULA(IFERROR(VLOOKUP(TRIM(SPLIT(E621, "","")), PRICELIST!C:D, 2, FALSE), 0))))"),0)</f>
        <v>0</v>
      </c>
      <c r="G621" s="22"/>
      <c r="H621" s="17">
        <f t="shared" si="6"/>
        <v>0</v>
      </c>
      <c r="I621" s="19">
        <f t="shared" ca="1" si="5"/>
        <v>0</v>
      </c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spans="1:29" ht="22.5" customHeight="1">
      <c r="A622" s="14"/>
      <c r="B622" s="15"/>
      <c r="C622" s="15"/>
      <c r="D622" s="15"/>
      <c r="E622" s="17"/>
      <c r="F622" s="18">
        <f ca="1">IFERROR(__xludf.DUMMYFUNCTION("IF(E622="""", 0, SUM(ARRAYFORMULA(IFERROR(VLOOKUP(TRIM(SPLIT(E622, "","")), PRICELIST!C:D, 2, FALSE), 0))))"),0)</f>
        <v>0</v>
      </c>
      <c r="G622" s="22"/>
      <c r="H622" s="17">
        <f t="shared" si="6"/>
        <v>0</v>
      </c>
      <c r="I622" s="19">
        <f t="shared" ca="1" si="5"/>
        <v>0</v>
      </c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spans="1:29" ht="22.5" customHeight="1">
      <c r="A623" s="14"/>
      <c r="B623" s="15"/>
      <c r="C623" s="15"/>
      <c r="D623" s="15"/>
      <c r="E623" s="17"/>
      <c r="F623" s="18">
        <f ca="1">IFERROR(__xludf.DUMMYFUNCTION("IF(E623="""", 0, SUM(ARRAYFORMULA(IFERROR(VLOOKUP(TRIM(SPLIT(E623, "","")), PRICELIST!C:D, 2, FALSE), 0))))"),0)</f>
        <v>0</v>
      </c>
      <c r="G623" s="22"/>
      <c r="H623" s="17">
        <f t="shared" si="6"/>
        <v>0</v>
      </c>
      <c r="I623" s="19">
        <f t="shared" ca="1" si="5"/>
        <v>0</v>
      </c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spans="1:29" ht="22.5" customHeight="1">
      <c r="A624" s="14"/>
      <c r="B624" s="15"/>
      <c r="C624" s="15"/>
      <c r="D624" s="15"/>
      <c r="E624" s="17"/>
      <c r="F624" s="18">
        <f ca="1">IFERROR(__xludf.DUMMYFUNCTION("IF(E624="""", 0, SUM(ARRAYFORMULA(IFERROR(VLOOKUP(TRIM(SPLIT(E624, "","")), PRICELIST!C:D, 2, FALSE), 0))))"),0)</f>
        <v>0</v>
      </c>
      <c r="G624" s="22"/>
      <c r="H624" s="17">
        <f t="shared" si="6"/>
        <v>0</v>
      </c>
      <c r="I624" s="19">
        <f t="shared" ca="1" si="5"/>
        <v>0</v>
      </c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spans="1:29" ht="22.5" customHeight="1">
      <c r="A625" s="14"/>
      <c r="B625" s="15"/>
      <c r="C625" s="15"/>
      <c r="D625" s="15"/>
      <c r="E625" s="17"/>
      <c r="F625" s="18">
        <f ca="1">IFERROR(__xludf.DUMMYFUNCTION("IF(E625="""", 0, SUM(ARRAYFORMULA(IFERROR(VLOOKUP(TRIM(SPLIT(E625, "","")), PRICELIST!C:D, 2, FALSE), 0))))"),0)</f>
        <v>0</v>
      </c>
      <c r="G625" s="22"/>
      <c r="H625" s="17">
        <f t="shared" si="6"/>
        <v>0</v>
      </c>
      <c r="I625" s="19">
        <f t="shared" ca="1" si="5"/>
        <v>0</v>
      </c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spans="1:29" ht="22.5" customHeight="1">
      <c r="A626" s="14"/>
      <c r="B626" s="15"/>
      <c r="C626" s="15"/>
      <c r="D626" s="15"/>
      <c r="E626" s="17"/>
      <c r="F626" s="18">
        <f ca="1">IFERROR(__xludf.DUMMYFUNCTION("IF(E626="""", 0, SUM(ARRAYFORMULA(IFERROR(VLOOKUP(TRIM(SPLIT(E626, "","")), PRICELIST!C:D, 2, FALSE), 0))))"),0)</f>
        <v>0</v>
      </c>
      <c r="G626" s="22"/>
      <c r="H626" s="17">
        <f t="shared" si="6"/>
        <v>0</v>
      </c>
      <c r="I626" s="19">
        <f t="shared" ca="1" si="5"/>
        <v>0</v>
      </c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spans="1:29" ht="22.5" customHeight="1">
      <c r="A627" s="14"/>
      <c r="B627" s="15"/>
      <c r="C627" s="15"/>
      <c r="D627" s="15"/>
      <c r="E627" s="17"/>
      <c r="F627" s="18">
        <f ca="1">IFERROR(__xludf.DUMMYFUNCTION("IF(E627="""", 0, SUM(ARRAYFORMULA(IFERROR(VLOOKUP(TRIM(SPLIT(E627, "","")), PRICELIST!C:D, 2, FALSE), 0))))"),0)</f>
        <v>0</v>
      </c>
      <c r="G627" s="22"/>
      <c r="H627" s="17">
        <f t="shared" si="6"/>
        <v>0</v>
      </c>
      <c r="I627" s="19">
        <f t="shared" ca="1" si="5"/>
        <v>0</v>
      </c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spans="1:29" ht="22.5" customHeight="1">
      <c r="A628" s="14"/>
      <c r="B628" s="15"/>
      <c r="C628" s="15"/>
      <c r="D628" s="15"/>
      <c r="E628" s="17"/>
      <c r="F628" s="18">
        <f ca="1">IFERROR(__xludf.DUMMYFUNCTION("IF(E628="""", 0, SUM(ARRAYFORMULA(IFERROR(VLOOKUP(TRIM(SPLIT(E628, "","")), PRICELIST!C:D, 2, FALSE), 0))))"),0)</f>
        <v>0</v>
      </c>
      <c r="G628" s="22"/>
      <c r="H628" s="17">
        <f t="shared" si="6"/>
        <v>0</v>
      </c>
      <c r="I628" s="19">
        <f t="shared" ca="1" si="5"/>
        <v>0</v>
      </c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spans="1:29" ht="22.5" customHeight="1">
      <c r="A629" s="14"/>
      <c r="B629" s="15"/>
      <c r="C629" s="15"/>
      <c r="D629" s="15"/>
      <c r="E629" s="17"/>
      <c r="F629" s="18">
        <f ca="1">IFERROR(__xludf.DUMMYFUNCTION("IF(E629="""", 0, SUM(ARRAYFORMULA(IFERROR(VLOOKUP(TRIM(SPLIT(E629, "","")), PRICELIST!C:D, 2, FALSE), 0))))"),0)</f>
        <v>0</v>
      </c>
      <c r="G629" s="22"/>
      <c r="H629" s="17">
        <f t="shared" si="6"/>
        <v>0</v>
      </c>
      <c r="I629" s="19">
        <f t="shared" ca="1" si="5"/>
        <v>0</v>
      </c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spans="1:29" ht="22.5" customHeight="1">
      <c r="A630" s="14"/>
      <c r="B630" s="15"/>
      <c r="C630" s="15"/>
      <c r="D630" s="15"/>
      <c r="E630" s="17"/>
      <c r="F630" s="18">
        <f ca="1">IFERROR(__xludf.DUMMYFUNCTION("IF(E630="""", 0, SUM(ARRAYFORMULA(IFERROR(VLOOKUP(TRIM(SPLIT(E630, "","")), PRICELIST!C:D, 2, FALSE), 0))))"),0)</f>
        <v>0</v>
      </c>
      <c r="G630" s="22"/>
      <c r="H630" s="17">
        <f t="shared" si="6"/>
        <v>0</v>
      </c>
      <c r="I630" s="19">
        <f t="shared" ca="1" si="5"/>
        <v>0</v>
      </c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spans="1:29" ht="22.5" customHeight="1">
      <c r="A631" s="14"/>
      <c r="B631" s="15"/>
      <c r="C631" s="15"/>
      <c r="D631" s="15"/>
      <c r="E631" s="17"/>
      <c r="F631" s="18">
        <f ca="1">IFERROR(__xludf.DUMMYFUNCTION("IF(E631="""", 0, SUM(ARRAYFORMULA(IFERROR(VLOOKUP(TRIM(SPLIT(E631, "","")), PRICELIST!C:D, 2, FALSE), 0))))"),0)</f>
        <v>0</v>
      </c>
      <c r="G631" s="22"/>
      <c r="H631" s="17">
        <f t="shared" si="6"/>
        <v>0</v>
      </c>
      <c r="I631" s="19">
        <f t="shared" ca="1" si="5"/>
        <v>0</v>
      </c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spans="1:29" ht="22.5" customHeight="1">
      <c r="A632" s="14"/>
      <c r="B632" s="15"/>
      <c r="C632" s="15"/>
      <c r="D632" s="15"/>
      <c r="E632" s="17"/>
      <c r="F632" s="18">
        <f ca="1">IFERROR(__xludf.DUMMYFUNCTION("IF(E632="""", 0, SUM(ARRAYFORMULA(IFERROR(VLOOKUP(TRIM(SPLIT(E632, "","")), PRICELIST!C:D, 2, FALSE), 0))))"),0)</f>
        <v>0</v>
      </c>
      <c r="G632" s="22"/>
      <c r="H632" s="17">
        <f t="shared" si="6"/>
        <v>0</v>
      </c>
      <c r="I632" s="19">
        <f t="shared" ca="1" si="5"/>
        <v>0</v>
      </c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spans="1:29" ht="22.5" customHeight="1">
      <c r="A633" s="14"/>
      <c r="B633" s="15"/>
      <c r="C633" s="15"/>
      <c r="D633" s="15"/>
      <c r="E633" s="17"/>
      <c r="F633" s="18">
        <f ca="1">IFERROR(__xludf.DUMMYFUNCTION("IF(E633="""", 0, SUM(ARRAYFORMULA(IFERROR(VLOOKUP(TRIM(SPLIT(E633, "","")), PRICELIST!C:D, 2, FALSE), 0))))"),0)</f>
        <v>0</v>
      </c>
      <c r="G633" s="22"/>
      <c r="H633" s="17">
        <f t="shared" si="6"/>
        <v>0</v>
      </c>
      <c r="I633" s="19">
        <f t="shared" ca="1" si="5"/>
        <v>0</v>
      </c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spans="1:29" ht="22.5" customHeight="1">
      <c r="A634" s="14"/>
      <c r="B634" s="15"/>
      <c r="C634" s="15"/>
      <c r="D634" s="15"/>
      <c r="E634" s="17"/>
      <c r="F634" s="18">
        <f ca="1">IFERROR(__xludf.DUMMYFUNCTION("IF(E634="""", 0, SUM(ARRAYFORMULA(IFERROR(VLOOKUP(TRIM(SPLIT(E634, "","")), PRICELIST!C:D, 2, FALSE), 0))))"),0)</f>
        <v>0</v>
      </c>
      <c r="G634" s="22"/>
      <c r="H634" s="17">
        <f t="shared" si="6"/>
        <v>0</v>
      </c>
      <c r="I634" s="19">
        <f t="shared" ca="1" si="5"/>
        <v>0</v>
      </c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spans="1:29" ht="22.5" customHeight="1">
      <c r="A635" s="14"/>
      <c r="B635" s="15"/>
      <c r="C635" s="15"/>
      <c r="D635" s="15"/>
      <c r="E635" s="17"/>
      <c r="F635" s="18">
        <f ca="1">IFERROR(__xludf.DUMMYFUNCTION("IF(E635="""", 0, SUM(ARRAYFORMULA(IFERROR(VLOOKUP(TRIM(SPLIT(E635, "","")), PRICELIST!C:D, 2, FALSE), 0))))"),0)</f>
        <v>0</v>
      </c>
      <c r="G635" s="22"/>
      <c r="H635" s="17">
        <f t="shared" si="6"/>
        <v>0</v>
      </c>
      <c r="I635" s="19">
        <f t="shared" ca="1" si="5"/>
        <v>0</v>
      </c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spans="1:29" ht="22.5" customHeight="1">
      <c r="A636" s="14"/>
      <c r="B636" s="15"/>
      <c r="C636" s="15"/>
      <c r="D636" s="15"/>
      <c r="E636" s="17"/>
      <c r="F636" s="18">
        <f ca="1">IFERROR(__xludf.DUMMYFUNCTION("IF(E636="""", 0, SUM(ARRAYFORMULA(IFERROR(VLOOKUP(TRIM(SPLIT(E636, "","")), PRICELIST!C:D, 2, FALSE), 0))))"),0)</f>
        <v>0</v>
      </c>
      <c r="G636" s="22"/>
      <c r="H636" s="17">
        <f t="shared" si="6"/>
        <v>0</v>
      </c>
      <c r="I636" s="19">
        <f t="shared" ca="1" si="5"/>
        <v>0</v>
      </c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spans="1:29" ht="22.5" customHeight="1">
      <c r="A637" s="14"/>
      <c r="B637" s="15"/>
      <c r="C637" s="15"/>
      <c r="D637" s="15"/>
      <c r="E637" s="17"/>
      <c r="F637" s="18">
        <f ca="1">IFERROR(__xludf.DUMMYFUNCTION("IF(E637="""", 0, SUM(ARRAYFORMULA(IFERROR(VLOOKUP(TRIM(SPLIT(E637, "","")), PRICELIST!C:D, 2, FALSE), 0))))"),0)</f>
        <v>0</v>
      </c>
      <c r="G637" s="22"/>
      <c r="H637" s="17">
        <f t="shared" si="6"/>
        <v>0</v>
      </c>
      <c r="I637" s="19">
        <f t="shared" ca="1" si="5"/>
        <v>0</v>
      </c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spans="1:29" ht="22.5" customHeight="1">
      <c r="A638" s="14"/>
      <c r="B638" s="15"/>
      <c r="C638" s="15"/>
      <c r="D638" s="15"/>
      <c r="E638" s="17"/>
      <c r="F638" s="18">
        <f ca="1">IFERROR(__xludf.DUMMYFUNCTION("IF(E638="""", 0, SUM(ARRAYFORMULA(IFERROR(VLOOKUP(TRIM(SPLIT(E638, "","")), PRICELIST!C:D, 2, FALSE), 0))))"),0)</f>
        <v>0</v>
      </c>
      <c r="G638" s="22"/>
      <c r="H638" s="17">
        <f t="shared" si="6"/>
        <v>0</v>
      </c>
      <c r="I638" s="19">
        <f t="shared" ca="1" si="5"/>
        <v>0</v>
      </c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spans="1:29" ht="22.5" customHeight="1">
      <c r="A639" s="14"/>
      <c r="B639" s="15"/>
      <c r="C639" s="15"/>
      <c r="D639" s="15"/>
      <c r="E639" s="17"/>
      <c r="F639" s="18">
        <f ca="1">IFERROR(__xludf.DUMMYFUNCTION("IF(E639="""", 0, SUM(ARRAYFORMULA(IFERROR(VLOOKUP(TRIM(SPLIT(E639, "","")), PRICELIST!C:D, 2, FALSE), 0))))"),0)</f>
        <v>0</v>
      </c>
      <c r="G639" s="22"/>
      <c r="H639" s="17">
        <f t="shared" si="6"/>
        <v>0</v>
      </c>
      <c r="I639" s="19">
        <f t="shared" ca="1" si="5"/>
        <v>0</v>
      </c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spans="1:29" ht="22.5" customHeight="1">
      <c r="A640" s="14"/>
      <c r="B640" s="15"/>
      <c r="C640" s="15"/>
      <c r="D640" s="15"/>
      <c r="E640" s="17"/>
      <c r="F640" s="18">
        <f ca="1">IFERROR(__xludf.DUMMYFUNCTION("IF(E640="""", 0, SUM(ARRAYFORMULA(IFERROR(VLOOKUP(TRIM(SPLIT(E640, "","")), PRICELIST!C:D, 2, FALSE), 0))))"),0)</f>
        <v>0</v>
      </c>
      <c r="G640" s="22"/>
      <c r="H640" s="17">
        <f t="shared" si="6"/>
        <v>0</v>
      </c>
      <c r="I640" s="19">
        <f t="shared" ca="1" si="5"/>
        <v>0</v>
      </c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spans="1:29" ht="22.5" customHeight="1">
      <c r="A641" s="14"/>
      <c r="B641" s="15"/>
      <c r="C641" s="15"/>
      <c r="D641" s="15"/>
      <c r="E641" s="17"/>
      <c r="F641" s="18">
        <f ca="1">IFERROR(__xludf.DUMMYFUNCTION("IF(E641="""", 0, SUM(ARRAYFORMULA(IFERROR(VLOOKUP(TRIM(SPLIT(E641, "","")), PRICELIST!C:D, 2, FALSE), 0))))"),0)</f>
        <v>0</v>
      </c>
      <c r="G641" s="22"/>
      <c r="H641" s="17">
        <f t="shared" si="6"/>
        <v>0</v>
      </c>
      <c r="I641" s="19">
        <f t="shared" ca="1" si="5"/>
        <v>0</v>
      </c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spans="1:29" ht="22.5" customHeight="1">
      <c r="A642" s="14"/>
      <c r="B642" s="15"/>
      <c r="C642" s="15"/>
      <c r="D642" s="15"/>
      <c r="E642" s="17"/>
      <c r="F642" s="18">
        <f ca="1">IFERROR(__xludf.DUMMYFUNCTION("IF(E642="""", 0, SUM(ARRAYFORMULA(IFERROR(VLOOKUP(TRIM(SPLIT(E642, "","")), PRICELIST!C:D, 2, FALSE), 0))))"),0)</f>
        <v>0</v>
      </c>
      <c r="G642" s="22"/>
      <c r="H642" s="17">
        <f t="shared" si="6"/>
        <v>0</v>
      </c>
      <c r="I642" s="19">
        <f t="shared" ca="1" si="5"/>
        <v>0</v>
      </c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spans="1:29" ht="22.5" customHeight="1">
      <c r="A643" s="14"/>
      <c r="B643" s="15"/>
      <c r="C643" s="15"/>
      <c r="D643" s="15"/>
      <c r="E643" s="17"/>
      <c r="F643" s="18">
        <f ca="1">IFERROR(__xludf.DUMMYFUNCTION("IF(E643="""", 0, SUM(ARRAYFORMULA(IFERROR(VLOOKUP(TRIM(SPLIT(E643, "","")), PRICELIST!C:D, 2, FALSE), 0))))"),0)</f>
        <v>0</v>
      </c>
      <c r="G643" s="22"/>
      <c r="H643" s="17">
        <f t="shared" si="6"/>
        <v>0</v>
      </c>
      <c r="I643" s="19">
        <f t="shared" ca="1" si="5"/>
        <v>0</v>
      </c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spans="1:29" ht="22.5" customHeight="1">
      <c r="A644" s="14"/>
      <c r="B644" s="15"/>
      <c r="C644" s="15"/>
      <c r="D644" s="15"/>
      <c r="E644" s="17"/>
      <c r="F644" s="18">
        <f ca="1">IFERROR(__xludf.DUMMYFUNCTION("IF(E644="""", 0, SUM(ARRAYFORMULA(IFERROR(VLOOKUP(TRIM(SPLIT(E644, "","")), PRICELIST!C:D, 2, FALSE), 0))))"),0)</f>
        <v>0</v>
      </c>
      <c r="G644" s="22"/>
      <c r="H644" s="17">
        <f t="shared" si="6"/>
        <v>0</v>
      </c>
      <c r="I644" s="19">
        <f t="shared" ca="1" si="5"/>
        <v>0</v>
      </c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spans="1:29" ht="22.5" customHeight="1">
      <c r="A645" s="14"/>
      <c r="B645" s="15"/>
      <c r="C645" s="15"/>
      <c r="D645" s="15"/>
      <c r="E645" s="17"/>
      <c r="F645" s="18">
        <f ca="1">IFERROR(__xludf.DUMMYFUNCTION("IF(E645="""", 0, SUM(ARRAYFORMULA(IFERROR(VLOOKUP(TRIM(SPLIT(E645, "","")), PRICELIST!C:D, 2, FALSE), 0))))"),0)</f>
        <v>0</v>
      </c>
      <c r="G645" s="22"/>
      <c r="H645" s="17">
        <f t="shared" si="6"/>
        <v>0</v>
      </c>
      <c r="I645" s="19">
        <f t="shared" ca="1" si="5"/>
        <v>0</v>
      </c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spans="1:29" ht="22.5" customHeight="1">
      <c r="A646" s="14"/>
      <c r="B646" s="15"/>
      <c r="C646" s="15"/>
      <c r="D646" s="15"/>
      <c r="E646" s="17"/>
      <c r="F646" s="18">
        <f ca="1">IFERROR(__xludf.DUMMYFUNCTION("IF(E646="""", 0, SUM(ARRAYFORMULA(IFERROR(VLOOKUP(TRIM(SPLIT(E646, "","")), PRICELIST!C:D, 2, FALSE), 0))))"),0)</f>
        <v>0</v>
      </c>
      <c r="G646" s="22"/>
      <c r="H646" s="17">
        <f t="shared" si="6"/>
        <v>0</v>
      </c>
      <c r="I646" s="19">
        <f t="shared" ca="1" si="5"/>
        <v>0</v>
      </c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spans="1:29" ht="22.5" customHeight="1">
      <c r="A647" s="14"/>
      <c r="B647" s="15"/>
      <c r="C647" s="15"/>
      <c r="D647" s="15"/>
      <c r="E647" s="17"/>
      <c r="F647" s="18">
        <f ca="1">IFERROR(__xludf.DUMMYFUNCTION("IF(E647="""", 0, SUM(ARRAYFORMULA(IFERROR(VLOOKUP(TRIM(SPLIT(E647, "","")), PRICELIST!C:D, 2, FALSE), 0))))"),0)</f>
        <v>0</v>
      </c>
      <c r="G647" s="22"/>
      <c r="H647" s="17">
        <f t="shared" si="6"/>
        <v>0</v>
      </c>
      <c r="I647" s="19">
        <f t="shared" ca="1" si="5"/>
        <v>0</v>
      </c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spans="1:29" ht="22.5" customHeight="1">
      <c r="A648" s="14"/>
      <c r="B648" s="15"/>
      <c r="C648" s="15"/>
      <c r="D648" s="15"/>
      <c r="E648" s="17"/>
      <c r="F648" s="18">
        <f ca="1">IFERROR(__xludf.DUMMYFUNCTION("IF(E648="""", 0, SUM(ARRAYFORMULA(IFERROR(VLOOKUP(TRIM(SPLIT(E648, "","")), PRICELIST!C:D, 2, FALSE), 0))))"),0)</f>
        <v>0</v>
      </c>
      <c r="G648" s="22"/>
      <c r="H648" s="17">
        <f t="shared" si="6"/>
        <v>0</v>
      </c>
      <c r="I648" s="19">
        <f t="shared" ca="1" si="5"/>
        <v>0</v>
      </c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spans="1:29" ht="22.5" customHeight="1">
      <c r="A649" s="14"/>
      <c r="B649" s="15"/>
      <c r="C649" s="15"/>
      <c r="D649" s="15"/>
      <c r="E649" s="17"/>
      <c r="F649" s="18">
        <f ca="1">IFERROR(__xludf.DUMMYFUNCTION("IF(E649="""", 0, SUM(ARRAYFORMULA(IFERROR(VLOOKUP(TRIM(SPLIT(E649, "","")), PRICELIST!C:D, 2, FALSE), 0))))"),0)</f>
        <v>0</v>
      </c>
      <c r="G649" s="22"/>
      <c r="H649" s="17">
        <f t="shared" si="6"/>
        <v>0</v>
      </c>
      <c r="I649" s="19">
        <f t="shared" ca="1" si="5"/>
        <v>0</v>
      </c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spans="1:29" ht="22.5" customHeight="1">
      <c r="A650" s="14"/>
      <c r="B650" s="15"/>
      <c r="C650" s="15"/>
      <c r="D650" s="15"/>
      <c r="E650" s="17"/>
      <c r="F650" s="18">
        <f ca="1">IFERROR(__xludf.DUMMYFUNCTION("IF(E650="""", 0, SUM(ARRAYFORMULA(IFERROR(VLOOKUP(TRIM(SPLIT(E650, "","")), PRICELIST!C:D, 2, FALSE), 0))))"),0)</f>
        <v>0</v>
      </c>
      <c r="G650" s="22"/>
      <c r="H650" s="17">
        <f t="shared" si="6"/>
        <v>0</v>
      </c>
      <c r="I650" s="19">
        <f t="shared" ca="1" si="5"/>
        <v>0</v>
      </c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spans="1:29" ht="22.5" customHeight="1">
      <c r="A651" s="14"/>
      <c r="B651" s="15"/>
      <c r="C651" s="15"/>
      <c r="D651" s="15"/>
      <c r="E651" s="17"/>
      <c r="F651" s="18">
        <f ca="1">IFERROR(__xludf.DUMMYFUNCTION("IF(E651="""", 0, SUM(ARRAYFORMULA(IFERROR(VLOOKUP(TRIM(SPLIT(E651, "","")), PRICELIST!C:D, 2, FALSE), 0))))"),0)</f>
        <v>0</v>
      </c>
      <c r="G651" s="22"/>
      <c r="H651" s="17">
        <f t="shared" si="6"/>
        <v>0</v>
      </c>
      <c r="I651" s="19">
        <f t="shared" ca="1" si="5"/>
        <v>0</v>
      </c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spans="1:29" ht="22.5" customHeight="1">
      <c r="A652" s="14"/>
      <c r="B652" s="15"/>
      <c r="C652" s="15"/>
      <c r="D652" s="15"/>
      <c r="E652" s="17"/>
      <c r="F652" s="18">
        <f ca="1">IFERROR(__xludf.DUMMYFUNCTION("IF(E652="""", 0, SUM(ARRAYFORMULA(IFERROR(VLOOKUP(TRIM(SPLIT(E652, "","")), PRICELIST!C:D, 2, FALSE), 0))))"),0)</f>
        <v>0</v>
      </c>
      <c r="G652" s="22"/>
      <c r="H652" s="17">
        <f t="shared" si="6"/>
        <v>0</v>
      </c>
      <c r="I652" s="19">
        <f t="shared" ca="1" si="5"/>
        <v>0</v>
      </c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spans="1:29" ht="22.5" customHeight="1">
      <c r="A653" s="14"/>
      <c r="B653" s="15"/>
      <c r="C653" s="15"/>
      <c r="D653" s="15"/>
      <c r="E653" s="17"/>
      <c r="F653" s="18">
        <f ca="1">IFERROR(__xludf.DUMMYFUNCTION("IF(E653="""", 0, SUM(ARRAYFORMULA(IFERROR(VLOOKUP(TRIM(SPLIT(E653, "","")), PRICELIST!C:D, 2, FALSE), 0))))"),0)</f>
        <v>0</v>
      </c>
      <c r="G653" s="22"/>
      <c r="H653" s="17">
        <f t="shared" si="6"/>
        <v>0</v>
      </c>
      <c r="I653" s="19">
        <f t="shared" ca="1" si="5"/>
        <v>0</v>
      </c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spans="1:29" ht="22.5" customHeight="1">
      <c r="A654" s="14"/>
      <c r="B654" s="15"/>
      <c r="C654" s="15"/>
      <c r="D654" s="15"/>
      <c r="E654" s="17"/>
      <c r="F654" s="18">
        <f ca="1">IFERROR(__xludf.DUMMYFUNCTION("IF(E654="""", 0, SUM(ARRAYFORMULA(IFERROR(VLOOKUP(TRIM(SPLIT(E654, "","")), PRICELIST!C:D, 2, FALSE), 0))))"),0)</f>
        <v>0</v>
      </c>
      <c r="G654" s="22"/>
      <c r="H654" s="17">
        <f t="shared" si="6"/>
        <v>0</v>
      </c>
      <c r="I654" s="19">
        <f t="shared" ca="1" si="5"/>
        <v>0</v>
      </c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spans="1:29" ht="22.5" customHeight="1">
      <c r="A655" s="14"/>
      <c r="B655" s="15"/>
      <c r="C655" s="15"/>
      <c r="D655" s="15"/>
      <c r="E655" s="17"/>
      <c r="F655" s="18">
        <f ca="1">IFERROR(__xludf.DUMMYFUNCTION("IF(E655="""", 0, SUM(ARRAYFORMULA(IFERROR(VLOOKUP(TRIM(SPLIT(E655, "","")), PRICELIST!C:D, 2, FALSE), 0))))"),0)</f>
        <v>0</v>
      </c>
      <c r="G655" s="22"/>
      <c r="H655" s="17">
        <f t="shared" si="6"/>
        <v>0</v>
      </c>
      <c r="I655" s="19">
        <f t="shared" ca="1" si="5"/>
        <v>0</v>
      </c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spans="1:29" ht="22.5" customHeight="1">
      <c r="A656" s="14"/>
      <c r="B656" s="15"/>
      <c r="C656" s="15"/>
      <c r="D656" s="15"/>
      <c r="E656" s="17"/>
      <c r="F656" s="18">
        <f ca="1">IFERROR(__xludf.DUMMYFUNCTION("IF(E656="""", 0, SUM(ARRAYFORMULA(IFERROR(VLOOKUP(TRIM(SPLIT(E656, "","")), PRICELIST!C:D, 2, FALSE), 0))))"),0)</f>
        <v>0</v>
      </c>
      <c r="G656" s="22"/>
      <c r="H656" s="17">
        <f t="shared" si="6"/>
        <v>0</v>
      </c>
      <c r="I656" s="19">
        <f t="shared" ca="1" si="5"/>
        <v>0</v>
      </c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spans="1:29" ht="22.5" customHeight="1">
      <c r="A657" s="14"/>
      <c r="B657" s="15"/>
      <c r="C657" s="15"/>
      <c r="D657" s="15"/>
      <c r="E657" s="17"/>
      <c r="F657" s="18">
        <f ca="1">IFERROR(__xludf.DUMMYFUNCTION("IF(E657="""", 0, SUM(ARRAYFORMULA(IFERROR(VLOOKUP(TRIM(SPLIT(E657, "","")), PRICELIST!C:D, 2, FALSE), 0))))"),0)</f>
        <v>0</v>
      </c>
      <c r="G657" s="22"/>
      <c r="H657" s="17">
        <f t="shared" si="6"/>
        <v>0</v>
      </c>
      <c r="I657" s="19">
        <f t="shared" ca="1" si="5"/>
        <v>0</v>
      </c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spans="1:29" ht="22.5" customHeight="1">
      <c r="A658" s="14"/>
      <c r="B658" s="15"/>
      <c r="C658" s="15"/>
      <c r="D658" s="15"/>
      <c r="E658" s="17"/>
      <c r="F658" s="18">
        <f ca="1">IFERROR(__xludf.DUMMYFUNCTION("IF(E658="""", 0, SUM(ARRAYFORMULA(IFERROR(VLOOKUP(TRIM(SPLIT(E658, "","")), PRICELIST!C:D, 2, FALSE), 0))))"),0)</f>
        <v>0</v>
      </c>
      <c r="G658" s="22"/>
      <c r="H658" s="17">
        <f t="shared" si="6"/>
        <v>0</v>
      </c>
      <c r="I658" s="19">
        <f t="shared" ca="1" si="5"/>
        <v>0</v>
      </c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spans="1:29" ht="22.5" customHeight="1">
      <c r="A659" s="14"/>
      <c r="B659" s="15"/>
      <c r="C659" s="15"/>
      <c r="D659" s="15"/>
      <c r="E659" s="17"/>
      <c r="F659" s="18">
        <f ca="1">IFERROR(__xludf.DUMMYFUNCTION("IF(E659="""", 0, SUM(ARRAYFORMULA(IFERROR(VLOOKUP(TRIM(SPLIT(E659, "","")), PRICELIST!C:D, 2, FALSE), 0))))"),0)</f>
        <v>0</v>
      </c>
      <c r="G659" s="22"/>
      <c r="H659" s="17">
        <f t="shared" si="6"/>
        <v>0</v>
      </c>
      <c r="I659" s="19">
        <f t="shared" ca="1" si="5"/>
        <v>0</v>
      </c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spans="1:29" ht="22.5" customHeight="1">
      <c r="A660" s="14"/>
      <c r="B660" s="15"/>
      <c r="C660" s="15"/>
      <c r="D660" s="15"/>
      <c r="E660" s="17"/>
      <c r="F660" s="18">
        <f ca="1">IFERROR(__xludf.DUMMYFUNCTION("IF(E660="""", 0, SUM(ARRAYFORMULA(IFERROR(VLOOKUP(TRIM(SPLIT(E660, "","")), PRICELIST!C:D, 2, FALSE), 0))))"),0)</f>
        <v>0</v>
      </c>
      <c r="G660" s="22"/>
      <c r="H660" s="17">
        <f t="shared" si="6"/>
        <v>0</v>
      </c>
      <c r="I660" s="19">
        <f t="shared" ca="1" si="5"/>
        <v>0</v>
      </c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spans="1:29" ht="22.5" customHeight="1">
      <c r="A661" s="14"/>
      <c r="B661" s="15"/>
      <c r="C661" s="15"/>
      <c r="D661" s="15"/>
      <c r="E661" s="17"/>
      <c r="F661" s="18">
        <f ca="1">IFERROR(__xludf.DUMMYFUNCTION("IF(E661="""", 0, SUM(ARRAYFORMULA(IFERROR(VLOOKUP(TRIM(SPLIT(E661, "","")), PRICELIST!C:D, 2, FALSE), 0))))"),0)</f>
        <v>0</v>
      </c>
      <c r="G661" s="22"/>
      <c r="H661" s="17">
        <f t="shared" si="6"/>
        <v>0</v>
      </c>
      <c r="I661" s="19">
        <f t="shared" ca="1" si="5"/>
        <v>0</v>
      </c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spans="1:29" ht="22.5" customHeight="1">
      <c r="A662" s="14"/>
      <c r="B662" s="15"/>
      <c r="C662" s="15"/>
      <c r="D662" s="15"/>
      <c r="E662" s="17"/>
      <c r="F662" s="18">
        <f ca="1">IFERROR(__xludf.DUMMYFUNCTION("IF(E662="""", 0, SUM(ARRAYFORMULA(IFERROR(VLOOKUP(TRIM(SPLIT(E662, "","")), PRICELIST!C:D, 2, FALSE), 0))))"),0)</f>
        <v>0</v>
      </c>
      <c r="G662" s="22"/>
      <c r="H662" s="17">
        <f t="shared" si="6"/>
        <v>0</v>
      </c>
      <c r="I662" s="19">
        <f t="shared" ca="1" si="5"/>
        <v>0</v>
      </c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spans="1:29" ht="22.5" customHeight="1">
      <c r="A663" s="14"/>
      <c r="B663" s="15"/>
      <c r="C663" s="15"/>
      <c r="D663" s="15"/>
      <c r="E663" s="17"/>
      <c r="F663" s="18">
        <f ca="1">IFERROR(__xludf.DUMMYFUNCTION("IF(E663="""", 0, SUM(ARRAYFORMULA(IFERROR(VLOOKUP(TRIM(SPLIT(E663, "","")), PRICELIST!C:D, 2, FALSE), 0))))"),0)</f>
        <v>0</v>
      </c>
      <c r="G663" s="22"/>
      <c r="H663" s="17">
        <f t="shared" si="6"/>
        <v>0</v>
      </c>
      <c r="I663" s="19">
        <f t="shared" ca="1" si="5"/>
        <v>0</v>
      </c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spans="1:29" ht="22.5" customHeight="1">
      <c r="A664" s="14"/>
      <c r="B664" s="15"/>
      <c r="C664" s="15"/>
      <c r="D664" s="15"/>
      <c r="E664" s="17"/>
      <c r="F664" s="18">
        <f ca="1">IFERROR(__xludf.DUMMYFUNCTION("IF(E664="""", 0, SUM(ARRAYFORMULA(IFERROR(VLOOKUP(TRIM(SPLIT(E664, "","")), PRICELIST!C:D, 2, FALSE), 0))))"),0)</f>
        <v>0</v>
      </c>
      <c r="G664" s="22"/>
      <c r="H664" s="17">
        <f t="shared" si="6"/>
        <v>0</v>
      </c>
      <c r="I664" s="19">
        <f t="shared" ca="1" si="5"/>
        <v>0</v>
      </c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spans="1:29" ht="22.5" customHeight="1">
      <c r="A665" s="14"/>
      <c r="B665" s="15"/>
      <c r="C665" s="15"/>
      <c r="D665" s="15"/>
      <c r="E665" s="17"/>
      <c r="F665" s="18">
        <f ca="1">IFERROR(__xludf.DUMMYFUNCTION("IF(E665="""", 0, SUM(ARRAYFORMULA(IFERROR(VLOOKUP(TRIM(SPLIT(E665, "","")), PRICELIST!C:D, 2, FALSE), 0))))"),0)</f>
        <v>0</v>
      </c>
      <c r="G665" s="22"/>
      <c r="H665" s="17">
        <f t="shared" si="6"/>
        <v>0</v>
      </c>
      <c r="I665" s="19">
        <f t="shared" ca="1" si="5"/>
        <v>0</v>
      </c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spans="1:29" ht="22.5" customHeight="1">
      <c r="A666" s="14"/>
      <c r="B666" s="15"/>
      <c r="C666" s="15"/>
      <c r="D666" s="15"/>
      <c r="E666" s="17"/>
      <c r="F666" s="18">
        <f ca="1">IFERROR(__xludf.DUMMYFUNCTION("IF(E666="""", 0, SUM(ARRAYFORMULA(IFERROR(VLOOKUP(TRIM(SPLIT(E666, "","")), PRICELIST!C:D, 2, FALSE), 0))))"),0)</f>
        <v>0</v>
      </c>
      <c r="G666" s="22"/>
      <c r="H666" s="17">
        <f t="shared" si="6"/>
        <v>0</v>
      </c>
      <c r="I666" s="19">
        <f t="shared" ca="1" si="5"/>
        <v>0</v>
      </c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spans="1:29" ht="22.5" customHeight="1">
      <c r="A667" s="14"/>
      <c r="B667" s="15"/>
      <c r="C667" s="15"/>
      <c r="D667" s="15"/>
      <c r="E667" s="17"/>
      <c r="F667" s="18">
        <f ca="1">IFERROR(__xludf.DUMMYFUNCTION("IF(E667="""", 0, SUM(ARRAYFORMULA(IFERROR(VLOOKUP(TRIM(SPLIT(E667, "","")), PRICELIST!C:D, 2, FALSE), 0))))"),0)</f>
        <v>0</v>
      </c>
      <c r="G667" s="22"/>
      <c r="H667" s="17">
        <f t="shared" si="6"/>
        <v>0</v>
      </c>
      <c r="I667" s="19">
        <f t="shared" ca="1" si="5"/>
        <v>0</v>
      </c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spans="1:29" ht="22.5" customHeight="1">
      <c r="A668" s="14"/>
      <c r="B668" s="15"/>
      <c r="C668" s="15"/>
      <c r="D668" s="15"/>
      <c r="E668" s="17"/>
      <c r="F668" s="18">
        <f ca="1">IFERROR(__xludf.DUMMYFUNCTION("IF(E668="""", 0, SUM(ARRAYFORMULA(IFERROR(VLOOKUP(TRIM(SPLIT(E668, "","")), PRICELIST!C:D, 2, FALSE), 0))))"),0)</f>
        <v>0</v>
      </c>
      <c r="G668" s="22"/>
      <c r="H668" s="17">
        <f t="shared" si="6"/>
        <v>0</v>
      </c>
      <c r="I668" s="19">
        <f t="shared" ca="1" si="5"/>
        <v>0</v>
      </c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spans="1:29" ht="22.5" customHeight="1">
      <c r="A669" s="14"/>
      <c r="B669" s="15"/>
      <c r="C669" s="15"/>
      <c r="D669" s="15"/>
      <c r="E669" s="17"/>
      <c r="F669" s="18">
        <f ca="1">IFERROR(__xludf.DUMMYFUNCTION("IF(E669="""", 0, SUM(ARRAYFORMULA(IFERROR(VLOOKUP(TRIM(SPLIT(E669, "","")), PRICELIST!C:D, 2, FALSE), 0))))"),0)</f>
        <v>0</v>
      </c>
      <c r="G669" s="22"/>
      <c r="H669" s="17">
        <f t="shared" si="6"/>
        <v>0</v>
      </c>
      <c r="I669" s="19">
        <f t="shared" ca="1" si="5"/>
        <v>0</v>
      </c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spans="1:29" ht="22.5" customHeight="1">
      <c r="A670" s="14"/>
      <c r="B670" s="15"/>
      <c r="C670" s="15"/>
      <c r="D670" s="15"/>
      <c r="E670" s="17"/>
      <c r="F670" s="18">
        <f ca="1">IFERROR(__xludf.DUMMYFUNCTION("IF(E670="""", 0, SUM(ARRAYFORMULA(IFERROR(VLOOKUP(TRIM(SPLIT(E670, "","")), PRICELIST!C:D, 2, FALSE), 0))))"),0)</f>
        <v>0</v>
      </c>
      <c r="G670" s="22"/>
      <c r="H670" s="17">
        <f t="shared" si="6"/>
        <v>0</v>
      </c>
      <c r="I670" s="19">
        <f t="shared" ca="1" si="5"/>
        <v>0</v>
      </c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spans="1:29" ht="22.5" customHeight="1">
      <c r="A671" s="14"/>
      <c r="B671" s="15"/>
      <c r="C671" s="15"/>
      <c r="D671" s="15"/>
      <c r="E671" s="17"/>
      <c r="F671" s="18">
        <f ca="1">IFERROR(__xludf.DUMMYFUNCTION("IF(E671="""", 0, SUM(ARRAYFORMULA(IFERROR(VLOOKUP(TRIM(SPLIT(E671, "","")), PRICELIST!C:D, 2, FALSE), 0))))"),0)</f>
        <v>0</v>
      </c>
      <c r="G671" s="22"/>
      <c r="H671" s="17">
        <f t="shared" si="6"/>
        <v>0</v>
      </c>
      <c r="I671" s="19">
        <f t="shared" ca="1" si="5"/>
        <v>0</v>
      </c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 ht="22.5" customHeight="1">
      <c r="A672" s="14"/>
      <c r="B672" s="15"/>
      <c r="C672" s="15"/>
      <c r="D672" s="15"/>
      <c r="E672" s="17"/>
      <c r="F672" s="18">
        <f ca="1">IFERROR(__xludf.DUMMYFUNCTION("IF(E672="""", 0, SUM(ARRAYFORMULA(IFERROR(VLOOKUP(TRIM(SPLIT(E672, "","")), PRICELIST!C:D, 2, FALSE), 0))))"),0)</f>
        <v>0</v>
      </c>
      <c r="G672" s="22"/>
      <c r="H672" s="17">
        <f t="shared" si="6"/>
        <v>0</v>
      </c>
      <c r="I672" s="19">
        <f t="shared" ca="1" si="5"/>
        <v>0</v>
      </c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spans="1:29" ht="22.5" customHeight="1">
      <c r="A673" s="14"/>
      <c r="B673" s="15"/>
      <c r="C673" s="15"/>
      <c r="D673" s="15"/>
      <c r="E673" s="17"/>
      <c r="F673" s="18">
        <f ca="1">IFERROR(__xludf.DUMMYFUNCTION("IF(E673="""", 0, SUM(ARRAYFORMULA(IFERROR(VLOOKUP(TRIM(SPLIT(E673, "","")), PRICELIST!C:D, 2, FALSE), 0))))"),0)</f>
        <v>0</v>
      </c>
      <c r="G673" s="22"/>
      <c r="H673" s="17">
        <f t="shared" si="6"/>
        <v>0</v>
      </c>
      <c r="I673" s="19">
        <f t="shared" ca="1" si="5"/>
        <v>0</v>
      </c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spans="1:29" ht="22.5" customHeight="1">
      <c r="A674" s="14"/>
      <c r="B674" s="15"/>
      <c r="C674" s="15"/>
      <c r="D674" s="15"/>
      <c r="E674" s="17"/>
      <c r="F674" s="18">
        <f ca="1">IFERROR(__xludf.DUMMYFUNCTION("IF(E674="""", 0, SUM(ARRAYFORMULA(IFERROR(VLOOKUP(TRIM(SPLIT(E674, "","")), PRICELIST!C:D, 2, FALSE), 0))))"),0)</f>
        <v>0</v>
      </c>
      <c r="G674" s="22"/>
      <c r="H674" s="17">
        <f t="shared" si="6"/>
        <v>0</v>
      </c>
      <c r="I674" s="19">
        <f t="shared" ca="1" si="5"/>
        <v>0</v>
      </c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spans="1:29" ht="22.5" customHeight="1">
      <c r="A675" s="14"/>
      <c r="B675" s="15"/>
      <c r="C675" s="15"/>
      <c r="D675" s="15"/>
      <c r="E675" s="17"/>
      <c r="F675" s="18">
        <f ca="1">IFERROR(__xludf.DUMMYFUNCTION("IF(E675="""", 0, SUM(ARRAYFORMULA(IFERROR(VLOOKUP(TRIM(SPLIT(E675, "","")), PRICELIST!C:D, 2, FALSE), 0))))"),0)</f>
        <v>0</v>
      </c>
      <c r="G675" s="22"/>
      <c r="H675" s="17">
        <f t="shared" si="6"/>
        <v>0</v>
      </c>
      <c r="I675" s="19">
        <f t="shared" ca="1" si="5"/>
        <v>0</v>
      </c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spans="1:29" ht="22.5" customHeight="1">
      <c r="A676" s="14"/>
      <c r="B676" s="15"/>
      <c r="C676" s="15"/>
      <c r="D676" s="15"/>
      <c r="E676" s="17"/>
      <c r="F676" s="18">
        <f ca="1">IFERROR(__xludf.DUMMYFUNCTION("IF(E676="""", 0, SUM(ARRAYFORMULA(IFERROR(VLOOKUP(TRIM(SPLIT(E676, "","")), PRICELIST!C:D, 2, FALSE), 0))))"),0)</f>
        <v>0</v>
      </c>
      <c r="G676" s="22"/>
      <c r="H676" s="17">
        <f t="shared" si="6"/>
        <v>0</v>
      </c>
      <c r="I676" s="19">
        <f t="shared" ca="1" si="5"/>
        <v>0</v>
      </c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spans="1:29" ht="22.5" customHeight="1">
      <c r="A677" s="14"/>
      <c r="B677" s="15"/>
      <c r="C677" s="15"/>
      <c r="D677" s="15"/>
      <c r="E677" s="17"/>
      <c r="F677" s="18">
        <f ca="1">IFERROR(__xludf.DUMMYFUNCTION("IF(E677="""", 0, SUM(ARRAYFORMULA(IFERROR(VLOOKUP(TRIM(SPLIT(E677, "","")), PRICELIST!C:D, 2, FALSE), 0))))"),0)</f>
        <v>0</v>
      </c>
      <c r="G677" s="22"/>
      <c r="H677" s="17">
        <f t="shared" si="6"/>
        <v>0</v>
      </c>
      <c r="I677" s="19">
        <f t="shared" ca="1" si="5"/>
        <v>0</v>
      </c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spans="1:29" ht="22.5" customHeight="1">
      <c r="A678" s="14"/>
      <c r="B678" s="15"/>
      <c r="C678" s="15"/>
      <c r="D678" s="15"/>
      <c r="E678" s="17"/>
      <c r="F678" s="18">
        <f ca="1">IFERROR(__xludf.DUMMYFUNCTION("IF(E678="""", 0, SUM(ARRAYFORMULA(IFERROR(VLOOKUP(TRIM(SPLIT(E678, "","")), PRICELIST!C:D, 2, FALSE), 0))))"),0)</f>
        <v>0</v>
      </c>
      <c r="G678" s="22"/>
      <c r="H678" s="17">
        <f t="shared" si="6"/>
        <v>0</v>
      </c>
      <c r="I678" s="19">
        <f t="shared" ca="1" si="5"/>
        <v>0</v>
      </c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spans="1:29" ht="22.5" customHeight="1">
      <c r="A679" s="14"/>
      <c r="B679" s="15"/>
      <c r="C679" s="15"/>
      <c r="D679" s="15"/>
      <c r="E679" s="17"/>
      <c r="F679" s="18">
        <f ca="1">IFERROR(__xludf.DUMMYFUNCTION("IF(E679="""", 0, SUM(ARRAYFORMULA(IFERROR(VLOOKUP(TRIM(SPLIT(E679, "","")), PRICELIST!C:D, 2, FALSE), 0))))"),0)</f>
        <v>0</v>
      </c>
      <c r="G679" s="22"/>
      <c r="H679" s="17">
        <f t="shared" si="6"/>
        <v>0</v>
      </c>
      <c r="I679" s="19">
        <f t="shared" ca="1" si="5"/>
        <v>0</v>
      </c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spans="1:29" ht="22.5" customHeight="1">
      <c r="A680" s="14"/>
      <c r="B680" s="15"/>
      <c r="C680" s="15"/>
      <c r="D680" s="15"/>
      <c r="E680" s="17"/>
      <c r="F680" s="18">
        <f ca="1">IFERROR(__xludf.DUMMYFUNCTION("IF(E680="""", 0, SUM(ARRAYFORMULA(IFERROR(VLOOKUP(TRIM(SPLIT(E680, "","")), PRICELIST!C:D, 2, FALSE), 0))))"),0)</f>
        <v>0</v>
      </c>
      <c r="G680" s="22"/>
      <c r="H680" s="17">
        <f t="shared" si="6"/>
        <v>0</v>
      </c>
      <c r="I680" s="19">
        <f t="shared" ca="1" si="5"/>
        <v>0</v>
      </c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spans="1:29" ht="22.5" customHeight="1">
      <c r="A681" s="14"/>
      <c r="B681" s="15"/>
      <c r="C681" s="15"/>
      <c r="D681" s="15"/>
      <c r="E681" s="17"/>
      <c r="F681" s="18">
        <f ca="1">IFERROR(__xludf.DUMMYFUNCTION("IF(E681="""", 0, SUM(ARRAYFORMULA(IFERROR(VLOOKUP(TRIM(SPLIT(E681, "","")), PRICELIST!C:D, 2, FALSE), 0))))"),0)</f>
        <v>0</v>
      </c>
      <c r="G681" s="22"/>
      <c r="H681" s="17">
        <f t="shared" si="6"/>
        <v>0</v>
      </c>
      <c r="I681" s="19">
        <f t="shared" ca="1" si="5"/>
        <v>0</v>
      </c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spans="1:29" ht="22.5" customHeight="1">
      <c r="A682" s="14"/>
      <c r="B682" s="15"/>
      <c r="C682" s="15"/>
      <c r="D682" s="15"/>
      <c r="E682" s="17"/>
      <c r="F682" s="18">
        <f ca="1">IFERROR(__xludf.DUMMYFUNCTION("IF(E682="""", 0, SUM(ARRAYFORMULA(IFERROR(VLOOKUP(TRIM(SPLIT(E682, "","")), PRICELIST!C:D, 2, FALSE), 0))))"),0)</f>
        <v>0</v>
      </c>
      <c r="G682" s="22"/>
      <c r="H682" s="17">
        <f t="shared" si="6"/>
        <v>0</v>
      </c>
      <c r="I682" s="19">
        <f t="shared" ca="1" si="5"/>
        <v>0</v>
      </c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spans="1:29" ht="22.5" customHeight="1">
      <c r="A683" s="14"/>
      <c r="B683" s="15"/>
      <c r="C683" s="15"/>
      <c r="D683" s="15"/>
      <c r="E683" s="17"/>
      <c r="F683" s="18">
        <f ca="1">IFERROR(__xludf.DUMMYFUNCTION("IF(E683="""", 0, SUM(ARRAYFORMULA(IFERROR(VLOOKUP(TRIM(SPLIT(E683, "","")), PRICELIST!C:D, 2, FALSE), 0))))"),0)</f>
        <v>0</v>
      </c>
      <c r="G683" s="22"/>
      <c r="H683" s="17">
        <f t="shared" si="6"/>
        <v>0</v>
      </c>
      <c r="I683" s="19">
        <f t="shared" ca="1" si="5"/>
        <v>0</v>
      </c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spans="1:29" ht="22.5" customHeight="1">
      <c r="A684" s="14"/>
      <c r="B684" s="15"/>
      <c r="C684" s="15"/>
      <c r="D684" s="15"/>
      <c r="E684" s="17"/>
      <c r="F684" s="18">
        <f ca="1">IFERROR(__xludf.DUMMYFUNCTION("IF(E684="""", 0, SUM(ARRAYFORMULA(IFERROR(VLOOKUP(TRIM(SPLIT(E684, "","")), PRICELIST!C:D, 2, FALSE), 0))))"),0)</f>
        <v>0</v>
      </c>
      <c r="G684" s="22"/>
      <c r="H684" s="17">
        <f t="shared" si="6"/>
        <v>0</v>
      </c>
      <c r="I684" s="19">
        <f t="shared" ca="1" si="5"/>
        <v>0</v>
      </c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spans="1:29" ht="22.5" customHeight="1">
      <c r="A685" s="14"/>
      <c r="B685" s="15"/>
      <c r="C685" s="15"/>
      <c r="D685" s="15"/>
      <c r="E685" s="17"/>
      <c r="F685" s="18">
        <f ca="1">IFERROR(__xludf.DUMMYFUNCTION("IF(E685="""", 0, SUM(ARRAYFORMULA(IFERROR(VLOOKUP(TRIM(SPLIT(E685, "","")), PRICELIST!C:D, 2, FALSE), 0))))"),0)</f>
        <v>0</v>
      </c>
      <c r="G685" s="22"/>
      <c r="H685" s="17">
        <f t="shared" si="6"/>
        <v>0</v>
      </c>
      <c r="I685" s="19">
        <f t="shared" ca="1" si="5"/>
        <v>0</v>
      </c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spans="1:29" ht="22.5" customHeight="1">
      <c r="A686" s="14"/>
      <c r="B686" s="15"/>
      <c r="C686" s="15"/>
      <c r="D686" s="15"/>
      <c r="E686" s="17"/>
      <c r="F686" s="18">
        <f ca="1">IFERROR(__xludf.DUMMYFUNCTION("IF(E686="""", 0, SUM(ARRAYFORMULA(IFERROR(VLOOKUP(TRIM(SPLIT(E686, "","")), PRICELIST!C:D, 2, FALSE), 0))))"),0)</f>
        <v>0</v>
      </c>
      <c r="G686" s="22"/>
      <c r="H686" s="17">
        <f t="shared" si="6"/>
        <v>0</v>
      </c>
      <c r="I686" s="19">
        <f t="shared" ca="1" si="5"/>
        <v>0</v>
      </c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spans="1:29" ht="22.5" customHeight="1">
      <c r="A687" s="14"/>
      <c r="B687" s="15"/>
      <c r="C687" s="15"/>
      <c r="D687" s="15"/>
      <c r="E687" s="17"/>
      <c r="F687" s="18">
        <f ca="1">IFERROR(__xludf.DUMMYFUNCTION("IF(E687="""", 0, SUM(ARRAYFORMULA(IFERROR(VLOOKUP(TRIM(SPLIT(E687, "","")), PRICELIST!C:D, 2, FALSE), 0))))"),0)</f>
        <v>0</v>
      </c>
      <c r="G687" s="22"/>
      <c r="H687" s="17">
        <f t="shared" si="6"/>
        <v>0</v>
      </c>
      <c r="I687" s="19">
        <f t="shared" ca="1" si="5"/>
        <v>0</v>
      </c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spans="1:29" ht="22.5" customHeight="1">
      <c r="A688" s="14"/>
      <c r="B688" s="15"/>
      <c r="C688" s="15"/>
      <c r="D688" s="15"/>
      <c r="E688" s="17"/>
      <c r="F688" s="18">
        <f ca="1">IFERROR(__xludf.DUMMYFUNCTION("IF(E688="""", 0, SUM(ARRAYFORMULA(IFERROR(VLOOKUP(TRIM(SPLIT(E688, "","")), PRICELIST!C:D, 2, FALSE), 0))))"),0)</f>
        <v>0</v>
      </c>
      <c r="G688" s="22"/>
      <c r="H688" s="17">
        <f t="shared" si="6"/>
        <v>0</v>
      </c>
      <c r="I688" s="19">
        <f t="shared" ca="1" si="5"/>
        <v>0</v>
      </c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spans="1:29" ht="22.5" customHeight="1">
      <c r="A689" s="14"/>
      <c r="B689" s="15"/>
      <c r="C689" s="15"/>
      <c r="D689" s="15"/>
      <c r="E689" s="17"/>
      <c r="F689" s="18">
        <f ca="1">IFERROR(__xludf.DUMMYFUNCTION("IF(E689="""", 0, SUM(ARRAYFORMULA(IFERROR(VLOOKUP(TRIM(SPLIT(E689, "","")), PRICELIST!C:D, 2, FALSE), 0))))"),0)</f>
        <v>0</v>
      </c>
      <c r="G689" s="22"/>
      <c r="H689" s="17">
        <f t="shared" si="6"/>
        <v>0</v>
      </c>
      <c r="I689" s="19">
        <f t="shared" ca="1" si="5"/>
        <v>0</v>
      </c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spans="1:29" ht="22.5" customHeight="1">
      <c r="A690" s="14"/>
      <c r="B690" s="15"/>
      <c r="C690" s="15"/>
      <c r="D690" s="15"/>
      <c r="E690" s="17"/>
      <c r="F690" s="18">
        <f ca="1">IFERROR(__xludf.DUMMYFUNCTION("IF(E690="""", 0, SUM(ARRAYFORMULA(IFERROR(VLOOKUP(TRIM(SPLIT(E690, "","")), PRICELIST!C:D, 2, FALSE), 0))))"),0)</f>
        <v>0</v>
      </c>
      <c r="G690" s="22"/>
      <c r="H690" s="17">
        <f t="shared" si="6"/>
        <v>0</v>
      </c>
      <c r="I690" s="19">
        <f t="shared" ca="1" si="5"/>
        <v>0</v>
      </c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spans="1:29" ht="22.5" customHeight="1">
      <c r="A691" s="14"/>
      <c r="B691" s="15"/>
      <c r="C691" s="15"/>
      <c r="D691" s="15"/>
      <c r="E691" s="17"/>
      <c r="F691" s="18">
        <f ca="1">IFERROR(__xludf.DUMMYFUNCTION("IF(E691="""", 0, SUM(ARRAYFORMULA(IFERROR(VLOOKUP(TRIM(SPLIT(E691, "","")), PRICELIST!C:D, 2, FALSE), 0))))"),0)</f>
        <v>0</v>
      </c>
      <c r="G691" s="22"/>
      <c r="H691" s="17">
        <f t="shared" si="6"/>
        <v>0</v>
      </c>
      <c r="I691" s="19">
        <f t="shared" ca="1" si="5"/>
        <v>0</v>
      </c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spans="1:29" ht="22.5" customHeight="1">
      <c r="A692" s="14"/>
      <c r="B692" s="15"/>
      <c r="C692" s="15"/>
      <c r="D692" s="15"/>
      <c r="E692" s="17"/>
      <c r="F692" s="18">
        <f ca="1">IFERROR(__xludf.DUMMYFUNCTION("IF(E692="""", 0, SUM(ARRAYFORMULA(IFERROR(VLOOKUP(TRIM(SPLIT(E692, "","")), PRICELIST!C:D, 2, FALSE), 0))))"),0)</f>
        <v>0</v>
      </c>
      <c r="G692" s="22"/>
      <c r="H692" s="17">
        <f t="shared" si="6"/>
        <v>0</v>
      </c>
      <c r="I692" s="19">
        <f t="shared" ca="1" si="5"/>
        <v>0</v>
      </c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spans="1:29" ht="22.5" customHeight="1">
      <c r="A693" s="14"/>
      <c r="B693" s="15"/>
      <c r="C693" s="15"/>
      <c r="D693" s="15"/>
      <c r="E693" s="17"/>
      <c r="F693" s="18">
        <f ca="1">IFERROR(__xludf.DUMMYFUNCTION("IF(E693="""", 0, SUM(ARRAYFORMULA(IFERROR(VLOOKUP(TRIM(SPLIT(E693, "","")), PRICELIST!C:D, 2, FALSE), 0))))"),0)</f>
        <v>0</v>
      </c>
      <c r="G693" s="22"/>
      <c r="H693" s="17">
        <f t="shared" si="6"/>
        <v>0</v>
      </c>
      <c r="I693" s="19">
        <f t="shared" ca="1" si="5"/>
        <v>0</v>
      </c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spans="1:29" ht="22.5" customHeight="1">
      <c r="A694" s="14"/>
      <c r="B694" s="15"/>
      <c r="C694" s="15"/>
      <c r="D694" s="15"/>
      <c r="E694" s="17"/>
      <c r="F694" s="18">
        <f ca="1">IFERROR(__xludf.DUMMYFUNCTION("IF(E694="""", 0, SUM(ARRAYFORMULA(IFERROR(VLOOKUP(TRIM(SPLIT(E694, "","")), PRICELIST!C:D, 2, FALSE), 0))))"),0)</f>
        <v>0</v>
      </c>
      <c r="G694" s="22"/>
      <c r="H694" s="17">
        <f t="shared" si="6"/>
        <v>0</v>
      </c>
      <c r="I694" s="19">
        <f t="shared" ca="1" si="5"/>
        <v>0</v>
      </c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spans="1:29" ht="22.5" customHeight="1">
      <c r="A695" s="14"/>
      <c r="B695" s="15"/>
      <c r="C695" s="15"/>
      <c r="D695" s="15"/>
      <c r="E695" s="17"/>
      <c r="F695" s="18">
        <f ca="1">IFERROR(__xludf.DUMMYFUNCTION("IF(E695="""", 0, SUM(ARRAYFORMULA(IFERROR(VLOOKUP(TRIM(SPLIT(E695, "","")), PRICELIST!C:D, 2, FALSE), 0))))"),0)</f>
        <v>0</v>
      </c>
      <c r="G695" s="22"/>
      <c r="H695" s="17">
        <f t="shared" si="6"/>
        <v>0</v>
      </c>
      <c r="I695" s="19">
        <f t="shared" ca="1" si="5"/>
        <v>0</v>
      </c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spans="1:29" ht="22.5" customHeight="1">
      <c r="A696" s="14"/>
      <c r="B696" s="15"/>
      <c r="C696" s="15"/>
      <c r="D696" s="15"/>
      <c r="E696" s="17"/>
      <c r="F696" s="18">
        <f ca="1">IFERROR(__xludf.DUMMYFUNCTION("IF(E696="""", 0, SUM(ARRAYFORMULA(IFERROR(VLOOKUP(TRIM(SPLIT(E696, "","")), PRICELIST!C:D, 2, FALSE), 0))))"),0)</f>
        <v>0</v>
      </c>
      <c r="G696" s="22"/>
      <c r="H696" s="17">
        <f t="shared" si="6"/>
        <v>0</v>
      </c>
      <c r="I696" s="19">
        <f t="shared" ca="1" si="5"/>
        <v>0</v>
      </c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spans="1:29" ht="22.5" customHeight="1">
      <c r="A697" s="14"/>
      <c r="B697" s="15"/>
      <c r="C697" s="15"/>
      <c r="D697" s="15"/>
      <c r="E697" s="17"/>
      <c r="F697" s="18">
        <f ca="1">IFERROR(__xludf.DUMMYFUNCTION("IF(E697="""", 0, SUM(ARRAYFORMULA(IFERROR(VLOOKUP(TRIM(SPLIT(E697, "","")), PRICELIST!C:D, 2, FALSE), 0))))"),0)</f>
        <v>0</v>
      </c>
      <c r="G697" s="22"/>
      <c r="H697" s="17">
        <f t="shared" si="6"/>
        <v>0</v>
      </c>
      <c r="I697" s="19">
        <f t="shared" ca="1" si="5"/>
        <v>0</v>
      </c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spans="1:29" ht="22.5" customHeight="1">
      <c r="A698" s="14"/>
      <c r="B698" s="15"/>
      <c r="C698" s="15"/>
      <c r="D698" s="15"/>
      <c r="E698" s="17"/>
      <c r="F698" s="18">
        <f ca="1">IFERROR(__xludf.DUMMYFUNCTION("IF(E698="""", 0, SUM(ARRAYFORMULA(IFERROR(VLOOKUP(TRIM(SPLIT(E698, "","")), PRICELIST!C:D, 2, FALSE), 0))))"),0)</f>
        <v>0</v>
      </c>
      <c r="G698" s="22"/>
      <c r="H698" s="17">
        <f t="shared" si="6"/>
        <v>0</v>
      </c>
      <c r="I698" s="19">
        <f t="shared" ca="1" si="5"/>
        <v>0</v>
      </c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spans="1:29" ht="22.5" customHeight="1">
      <c r="A699" s="14"/>
      <c r="B699" s="15"/>
      <c r="C699" s="15"/>
      <c r="D699" s="15"/>
      <c r="E699" s="17"/>
      <c r="F699" s="18">
        <f ca="1">IFERROR(__xludf.DUMMYFUNCTION("IF(E699="""", 0, SUM(ARRAYFORMULA(IFERROR(VLOOKUP(TRIM(SPLIT(E699, "","")), PRICELIST!C:D, 2, FALSE), 0))))"),0)</f>
        <v>0</v>
      </c>
      <c r="G699" s="22"/>
      <c r="H699" s="17">
        <f t="shared" si="6"/>
        <v>0</v>
      </c>
      <c r="I699" s="19">
        <f t="shared" ca="1" si="5"/>
        <v>0</v>
      </c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spans="1:29" ht="22.5" customHeight="1">
      <c r="A700" s="14"/>
      <c r="B700" s="15"/>
      <c r="C700" s="15"/>
      <c r="D700" s="15"/>
      <c r="E700" s="17"/>
      <c r="F700" s="18">
        <f ca="1">IFERROR(__xludf.DUMMYFUNCTION("IF(E700="""", 0, SUM(ARRAYFORMULA(IFERROR(VLOOKUP(TRIM(SPLIT(E700, "","")), PRICELIST!C:D, 2, FALSE), 0))))"),0)</f>
        <v>0</v>
      </c>
      <c r="G700" s="22"/>
      <c r="H700" s="17">
        <f t="shared" si="6"/>
        <v>0</v>
      </c>
      <c r="I700" s="19">
        <f t="shared" ca="1" si="5"/>
        <v>0</v>
      </c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spans="1:29" ht="22.5" customHeight="1">
      <c r="A701" s="14"/>
      <c r="B701" s="15"/>
      <c r="C701" s="15"/>
      <c r="D701" s="15"/>
      <c r="E701" s="17"/>
      <c r="F701" s="18">
        <f ca="1">IFERROR(__xludf.DUMMYFUNCTION("IF(E701="""", 0, SUM(ARRAYFORMULA(IFERROR(VLOOKUP(TRIM(SPLIT(E701, "","")), PRICELIST!C:D, 2, FALSE), 0))))"),0)</f>
        <v>0</v>
      </c>
      <c r="G701" s="22"/>
      <c r="H701" s="17">
        <f t="shared" si="6"/>
        <v>0</v>
      </c>
      <c r="I701" s="19">
        <f t="shared" ca="1" si="5"/>
        <v>0</v>
      </c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spans="1:29" ht="22.5" customHeight="1">
      <c r="A702" s="14"/>
      <c r="B702" s="15"/>
      <c r="C702" s="15"/>
      <c r="D702" s="15"/>
      <c r="E702" s="17"/>
      <c r="F702" s="18">
        <f ca="1">IFERROR(__xludf.DUMMYFUNCTION("IF(E702="""", 0, SUM(ARRAYFORMULA(IFERROR(VLOOKUP(TRIM(SPLIT(E702, "","")), PRICELIST!C:D, 2, FALSE), 0))))"),0)</f>
        <v>0</v>
      </c>
      <c r="G702" s="22"/>
      <c r="H702" s="17">
        <f t="shared" si="6"/>
        <v>0</v>
      </c>
      <c r="I702" s="19">
        <f t="shared" ca="1" si="5"/>
        <v>0</v>
      </c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spans="1:29" ht="22.5" customHeight="1">
      <c r="A703" s="14"/>
      <c r="B703" s="15"/>
      <c r="C703" s="15"/>
      <c r="D703" s="15"/>
      <c r="E703" s="17"/>
      <c r="F703" s="18">
        <f ca="1">IFERROR(__xludf.DUMMYFUNCTION("IF(E703="""", 0, SUM(ARRAYFORMULA(IFERROR(VLOOKUP(TRIM(SPLIT(E703, "","")), PRICELIST!C:D, 2, FALSE), 0))))"),0)</f>
        <v>0</v>
      </c>
      <c r="G703" s="22"/>
      <c r="H703" s="17">
        <f t="shared" si="6"/>
        <v>0</v>
      </c>
      <c r="I703" s="19">
        <f t="shared" ca="1" si="5"/>
        <v>0</v>
      </c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spans="1:29" ht="22.5" customHeight="1">
      <c r="A704" s="14"/>
      <c r="B704" s="15"/>
      <c r="C704" s="15"/>
      <c r="D704" s="15"/>
      <c r="E704" s="17"/>
      <c r="F704" s="18">
        <f ca="1">IFERROR(__xludf.DUMMYFUNCTION("IF(E704="""", 0, SUM(ARRAYFORMULA(IFERROR(VLOOKUP(TRIM(SPLIT(E704, "","")), PRICELIST!C:D, 2, FALSE), 0))))"),0)</f>
        <v>0</v>
      </c>
      <c r="G704" s="22"/>
      <c r="H704" s="17">
        <f t="shared" si="6"/>
        <v>0</v>
      </c>
      <c r="I704" s="19">
        <f t="shared" ca="1" si="5"/>
        <v>0</v>
      </c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spans="1:29" ht="22.5" customHeight="1">
      <c r="A705" s="14"/>
      <c r="B705" s="15"/>
      <c r="C705" s="15"/>
      <c r="D705" s="15"/>
      <c r="E705" s="17"/>
      <c r="F705" s="18">
        <f ca="1">IFERROR(__xludf.DUMMYFUNCTION("IF(E705="""", 0, SUM(ARRAYFORMULA(IFERROR(VLOOKUP(TRIM(SPLIT(E705, "","")), PRICELIST!C:D, 2, FALSE), 0))))"),0)</f>
        <v>0</v>
      </c>
      <c r="G705" s="22"/>
      <c r="H705" s="17">
        <f t="shared" si="6"/>
        <v>0</v>
      </c>
      <c r="I705" s="19">
        <f t="shared" ca="1" si="5"/>
        <v>0</v>
      </c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spans="1:29" ht="22.5" customHeight="1">
      <c r="A706" s="14"/>
      <c r="B706" s="15"/>
      <c r="C706" s="15"/>
      <c r="D706" s="15"/>
      <c r="E706" s="17"/>
      <c r="F706" s="18">
        <f ca="1">IFERROR(__xludf.DUMMYFUNCTION("IF(E706="""", 0, SUM(ARRAYFORMULA(IFERROR(VLOOKUP(TRIM(SPLIT(E706, "","")), PRICELIST!C:D, 2, FALSE), 0))))"),0)</f>
        <v>0</v>
      </c>
      <c r="G706" s="22"/>
      <c r="H706" s="17">
        <f t="shared" si="6"/>
        <v>0</v>
      </c>
      <c r="I706" s="19">
        <f t="shared" ca="1" si="5"/>
        <v>0</v>
      </c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spans="1:29" ht="22.5" customHeight="1">
      <c r="A707" s="14"/>
      <c r="B707" s="15"/>
      <c r="C707" s="15"/>
      <c r="D707" s="15"/>
      <c r="E707" s="17"/>
      <c r="F707" s="18">
        <f ca="1">IFERROR(__xludf.DUMMYFUNCTION("IF(E707="""", 0, SUM(ARRAYFORMULA(IFERROR(VLOOKUP(TRIM(SPLIT(E707, "","")), PRICELIST!C:D, 2, FALSE), 0))))"),0)</f>
        <v>0</v>
      </c>
      <c r="G707" s="22"/>
      <c r="H707" s="17">
        <f t="shared" si="6"/>
        <v>0</v>
      </c>
      <c r="I707" s="19">
        <f t="shared" ca="1" si="5"/>
        <v>0</v>
      </c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spans="1:29" ht="22.5" customHeight="1">
      <c r="A708" s="14"/>
      <c r="B708" s="15"/>
      <c r="C708" s="15"/>
      <c r="D708" s="15"/>
      <c r="E708" s="17"/>
      <c r="F708" s="18">
        <f ca="1">IFERROR(__xludf.DUMMYFUNCTION("IF(E708="""", 0, SUM(ARRAYFORMULA(IFERROR(VLOOKUP(TRIM(SPLIT(E708, "","")), PRICELIST!C:D, 2, FALSE), 0))))"),0)</f>
        <v>0</v>
      </c>
      <c r="G708" s="22"/>
      <c r="H708" s="17">
        <f t="shared" si="6"/>
        <v>0</v>
      </c>
      <c r="I708" s="19">
        <f t="shared" ca="1" si="5"/>
        <v>0</v>
      </c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spans="1:29" ht="22.5" customHeight="1">
      <c r="A709" s="14"/>
      <c r="B709" s="15"/>
      <c r="C709" s="15"/>
      <c r="D709" s="15"/>
      <c r="E709" s="17"/>
      <c r="F709" s="18">
        <f ca="1">IFERROR(__xludf.DUMMYFUNCTION("IF(E709="""", 0, SUM(ARRAYFORMULA(IFERROR(VLOOKUP(TRIM(SPLIT(E709, "","")), PRICELIST!C:D, 2, FALSE), 0))))"),0)</f>
        <v>0</v>
      </c>
      <c r="G709" s="22"/>
      <c r="H709" s="17">
        <f t="shared" si="6"/>
        <v>0</v>
      </c>
      <c r="I709" s="19">
        <f t="shared" ca="1" si="5"/>
        <v>0</v>
      </c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spans="1:29" ht="22.5" customHeight="1">
      <c r="A710" s="14"/>
      <c r="B710" s="15"/>
      <c r="C710" s="15"/>
      <c r="D710" s="15"/>
      <c r="E710" s="17"/>
      <c r="F710" s="18">
        <f ca="1">IFERROR(__xludf.DUMMYFUNCTION("IF(E710="""", 0, SUM(ARRAYFORMULA(IFERROR(VLOOKUP(TRIM(SPLIT(E710, "","")), PRICELIST!C:D, 2, FALSE), 0))))"),0)</f>
        <v>0</v>
      </c>
      <c r="G710" s="22"/>
      <c r="H710" s="17">
        <f t="shared" si="6"/>
        <v>0</v>
      </c>
      <c r="I710" s="19">
        <f t="shared" ca="1" si="5"/>
        <v>0</v>
      </c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spans="1:29" ht="22.5" customHeight="1">
      <c r="A711" s="14"/>
      <c r="B711" s="15"/>
      <c r="C711" s="15"/>
      <c r="D711" s="15"/>
      <c r="E711" s="17"/>
      <c r="F711" s="18">
        <f ca="1">IFERROR(__xludf.DUMMYFUNCTION("IF(E711="""", 0, SUM(ARRAYFORMULA(IFERROR(VLOOKUP(TRIM(SPLIT(E711, "","")), PRICELIST!C:D, 2, FALSE), 0))))"),0)</f>
        <v>0</v>
      </c>
      <c r="G711" s="22"/>
      <c r="H711" s="17">
        <f t="shared" si="6"/>
        <v>0</v>
      </c>
      <c r="I711" s="19">
        <f t="shared" ca="1" si="5"/>
        <v>0</v>
      </c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spans="1:29" ht="22.5" customHeight="1">
      <c r="A712" s="14"/>
      <c r="B712" s="15"/>
      <c r="C712" s="15"/>
      <c r="D712" s="15"/>
      <c r="E712" s="17"/>
      <c r="F712" s="18">
        <f ca="1">IFERROR(__xludf.DUMMYFUNCTION("IF(E712="""", 0, SUM(ARRAYFORMULA(IFERROR(VLOOKUP(TRIM(SPLIT(E712, "","")), PRICELIST!C:D, 2, FALSE), 0))))"),0)</f>
        <v>0</v>
      </c>
      <c r="G712" s="22"/>
      <c r="H712" s="17">
        <f t="shared" si="6"/>
        <v>0</v>
      </c>
      <c r="I712" s="19">
        <f t="shared" ca="1" si="5"/>
        <v>0</v>
      </c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spans="1:29" ht="22.5" customHeight="1">
      <c r="A713" s="14"/>
      <c r="B713" s="15"/>
      <c r="C713" s="15"/>
      <c r="D713" s="15"/>
      <c r="E713" s="17"/>
      <c r="F713" s="18">
        <f ca="1">IFERROR(__xludf.DUMMYFUNCTION("IF(E713="""", 0, SUM(ARRAYFORMULA(IFERROR(VLOOKUP(TRIM(SPLIT(E713, "","")), PRICELIST!C:D, 2, FALSE), 0))))"),0)</f>
        <v>0</v>
      </c>
      <c r="G713" s="22"/>
      <c r="H713" s="17">
        <f t="shared" si="6"/>
        <v>0</v>
      </c>
      <c r="I713" s="19">
        <f t="shared" ca="1" si="5"/>
        <v>0</v>
      </c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spans="1:29" ht="22.5" customHeight="1">
      <c r="A714" s="14"/>
      <c r="B714" s="15"/>
      <c r="C714" s="15"/>
      <c r="D714" s="15"/>
      <c r="E714" s="17"/>
      <c r="F714" s="18">
        <f ca="1">IFERROR(__xludf.DUMMYFUNCTION("IF(E714="""", 0, SUM(ARRAYFORMULA(IFERROR(VLOOKUP(TRIM(SPLIT(E714, "","")), PRICELIST!C:D, 2, FALSE), 0))))"),0)</f>
        <v>0</v>
      </c>
      <c r="G714" s="22"/>
      <c r="H714" s="17">
        <f t="shared" si="6"/>
        <v>0</v>
      </c>
      <c r="I714" s="19">
        <f t="shared" ca="1" si="5"/>
        <v>0</v>
      </c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spans="1:29" ht="22.5" customHeight="1">
      <c r="A715" s="14"/>
      <c r="B715" s="15"/>
      <c r="C715" s="15"/>
      <c r="D715" s="15"/>
      <c r="E715" s="17"/>
      <c r="F715" s="18">
        <f ca="1">IFERROR(__xludf.DUMMYFUNCTION("IF(E715="""", 0, SUM(ARRAYFORMULA(IFERROR(VLOOKUP(TRIM(SPLIT(E715, "","")), PRICELIST!C:D, 2, FALSE), 0))))"),0)</f>
        <v>0</v>
      </c>
      <c r="G715" s="22"/>
      <c r="H715" s="17">
        <f t="shared" si="6"/>
        <v>0</v>
      </c>
      <c r="I715" s="19">
        <f t="shared" ca="1" si="5"/>
        <v>0</v>
      </c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spans="1:29" ht="22.5" customHeight="1">
      <c r="A716" s="14"/>
      <c r="B716" s="15"/>
      <c r="C716" s="15"/>
      <c r="D716" s="15"/>
      <c r="E716" s="17"/>
      <c r="F716" s="18">
        <f ca="1">IFERROR(__xludf.DUMMYFUNCTION("IF(E716="""", 0, SUM(ARRAYFORMULA(IFERROR(VLOOKUP(TRIM(SPLIT(E716, "","")), PRICELIST!C:D, 2, FALSE), 0))))"),0)</f>
        <v>0</v>
      </c>
      <c r="G716" s="22"/>
      <c r="H716" s="17">
        <f t="shared" si="6"/>
        <v>0</v>
      </c>
      <c r="I716" s="19">
        <f t="shared" ca="1" si="5"/>
        <v>0</v>
      </c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spans="1:29" ht="22.5" customHeight="1">
      <c r="A717" s="14"/>
      <c r="B717" s="15"/>
      <c r="C717" s="15"/>
      <c r="D717" s="15"/>
      <c r="E717" s="17"/>
      <c r="F717" s="18">
        <f ca="1">IFERROR(__xludf.DUMMYFUNCTION("IF(E717="""", 0, SUM(ARRAYFORMULA(IFERROR(VLOOKUP(TRIM(SPLIT(E717, "","")), PRICELIST!C:D, 2, FALSE), 0))))"),0)</f>
        <v>0</v>
      </c>
      <c r="G717" s="22"/>
      <c r="H717" s="17">
        <f t="shared" si="6"/>
        <v>0</v>
      </c>
      <c r="I717" s="19">
        <f t="shared" ca="1" si="5"/>
        <v>0</v>
      </c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spans="1:29" ht="22.5" customHeight="1">
      <c r="A718" s="14"/>
      <c r="B718" s="15"/>
      <c r="C718" s="15"/>
      <c r="D718" s="15"/>
      <c r="E718" s="17"/>
      <c r="F718" s="18">
        <f ca="1">IFERROR(__xludf.DUMMYFUNCTION("IF(E718="""", 0, SUM(ARRAYFORMULA(IFERROR(VLOOKUP(TRIM(SPLIT(E718, "","")), PRICELIST!C:D, 2, FALSE), 0))))"),0)</f>
        <v>0</v>
      </c>
      <c r="G718" s="22"/>
      <c r="H718" s="17">
        <f t="shared" si="6"/>
        <v>0</v>
      </c>
      <c r="I718" s="19">
        <f t="shared" ca="1" si="5"/>
        <v>0</v>
      </c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spans="1:29" ht="22.5" customHeight="1">
      <c r="A719" s="14"/>
      <c r="B719" s="15"/>
      <c r="C719" s="15"/>
      <c r="D719" s="15"/>
      <c r="E719" s="17"/>
      <c r="F719" s="18">
        <f ca="1">IFERROR(__xludf.DUMMYFUNCTION("IF(E719="""", 0, SUM(ARRAYFORMULA(IFERROR(VLOOKUP(TRIM(SPLIT(E719, "","")), PRICELIST!C:D, 2, FALSE), 0))))"),0)</f>
        <v>0</v>
      </c>
      <c r="G719" s="22"/>
      <c r="H719" s="17">
        <f t="shared" si="6"/>
        <v>0</v>
      </c>
      <c r="I719" s="19">
        <f t="shared" ca="1" si="5"/>
        <v>0</v>
      </c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spans="1:29" ht="22.5" customHeight="1">
      <c r="A720" s="14"/>
      <c r="B720" s="15"/>
      <c r="C720" s="15"/>
      <c r="D720" s="15"/>
      <c r="E720" s="17"/>
      <c r="F720" s="18">
        <f ca="1">IFERROR(__xludf.DUMMYFUNCTION("IF(E720="""", 0, SUM(ARRAYFORMULA(IFERROR(VLOOKUP(TRIM(SPLIT(E720, "","")), PRICELIST!C:D, 2, FALSE), 0))))"),0)</f>
        <v>0</v>
      </c>
      <c r="G720" s="22"/>
      <c r="H720" s="17">
        <f t="shared" si="6"/>
        <v>0</v>
      </c>
      <c r="I720" s="19">
        <f t="shared" ca="1" si="5"/>
        <v>0</v>
      </c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spans="1:29" ht="22.5" customHeight="1">
      <c r="A721" s="14"/>
      <c r="B721" s="15"/>
      <c r="C721" s="15"/>
      <c r="D721" s="15"/>
      <c r="E721" s="17"/>
      <c r="F721" s="18">
        <f ca="1">IFERROR(__xludf.DUMMYFUNCTION("IF(E721="""", 0, SUM(ARRAYFORMULA(IFERROR(VLOOKUP(TRIM(SPLIT(E721, "","")), PRICELIST!C:D, 2, FALSE), 0))))"),0)</f>
        <v>0</v>
      </c>
      <c r="G721" s="22"/>
      <c r="H721" s="17">
        <f t="shared" si="6"/>
        <v>0</v>
      </c>
      <c r="I721" s="19">
        <f t="shared" ca="1" si="5"/>
        <v>0</v>
      </c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spans="1:29" ht="22.5" customHeight="1">
      <c r="A722" s="14"/>
      <c r="B722" s="15"/>
      <c r="C722" s="15"/>
      <c r="D722" s="15"/>
      <c r="E722" s="17"/>
      <c r="F722" s="18">
        <f ca="1">IFERROR(__xludf.DUMMYFUNCTION("IF(E722="""", 0, SUM(ARRAYFORMULA(IFERROR(VLOOKUP(TRIM(SPLIT(E722, "","")), PRICELIST!C:D, 2, FALSE), 0))))"),0)</f>
        <v>0</v>
      </c>
      <c r="G722" s="22"/>
      <c r="H722" s="17">
        <f t="shared" si="6"/>
        <v>0</v>
      </c>
      <c r="I722" s="19">
        <f t="shared" ca="1" si="5"/>
        <v>0</v>
      </c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spans="1:29" ht="22.5" customHeight="1">
      <c r="A723" s="14"/>
      <c r="B723" s="15"/>
      <c r="C723" s="15"/>
      <c r="D723" s="15"/>
      <c r="E723" s="17"/>
      <c r="F723" s="18">
        <f ca="1">IFERROR(__xludf.DUMMYFUNCTION("IF(E723="""", 0, SUM(ARRAYFORMULA(IFERROR(VLOOKUP(TRIM(SPLIT(E723, "","")), PRICELIST!C:D, 2, FALSE), 0))))"),0)</f>
        <v>0</v>
      </c>
      <c r="G723" s="22"/>
      <c r="H723" s="17">
        <f t="shared" si="6"/>
        <v>0</v>
      </c>
      <c r="I723" s="19">
        <f t="shared" ca="1" si="5"/>
        <v>0</v>
      </c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spans="1:29" ht="22.5" customHeight="1">
      <c r="A724" s="14"/>
      <c r="B724" s="15"/>
      <c r="C724" s="15"/>
      <c r="D724" s="15"/>
      <c r="E724" s="17"/>
      <c r="F724" s="18">
        <f ca="1">IFERROR(__xludf.DUMMYFUNCTION("IF(E724="""", 0, SUM(ARRAYFORMULA(IFERROR(VLOOKUP(TRIM(SPLIT(E724, "","")), PRICELIST!C:D, 2, FALSE), 0))))"),0)</f>
        <v>0</v>
      </c>
      <c r="G724" s="22"/>
      <c r="H724" s="17">
        <f t="shared" si="6"/>
        <v>0</v>
      </c>
      <c r="I724" s="19">
        <f t="shared" ca="1" si="5"/>
        <v>0</v>
      </c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spans="1:29" ht="22.5" customHeight="1">
      <c r="A725" s="14"/>
      <c r="B725" s="15"/>
      <c r="C725" s="15"/>
      <c r="D725" s="15"/>
      <c r="E725" s="17"/>
      <c r="F725" s="18">
        <f ca="1">IFERROR(__xludf.DUMMYFUNCTION("IF(E725="""", 0, SUM(ARRAYFORMULA(IFERROR(VLOOKUP(TRIM(SPLIT(E725, "","")), PRICELIST!C:D, 2, FALSE), 0))))"),0)</f>
        <v>0</v>
      </c>
      <c r="G725" s="22"/>
      <c r="H725" s="17">
        <f t="shared" si="6"/>
        <v>0</v>
      </c>
      <c r="I725" s="19">
        <f t="shared" ca="1" si="5"/>
        <v>0</v>
      </c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spans="1:29" ht="22.5" customHeight="1">
      <c r="A726" s="14"/>
      <c r="B726" s="15"/>
      <c r="C726" s="15"/>
      <c r="D726" s="15"/>
      <c r="E726" s="17"/>
      <c r="F726" s="18">
        <f ca="1">IFERROR(__xludf.DUMMYFUNCTION("IF(E726="""", 0, SUM(ARRAYFORMULA(IFERROR(VLOOKUP(TRIM(SPLIT(E726, "","")), PRICELIST!C:D, 2, FALSE), 0))))"),0)</f>
        <v>0</v>
      </c>
      <c r="G726" s="22"/>
      <c r="H726" s="17">
        <f t="shared" si="6"/>
        <v>0</v>
      </c>
      <c r="I726" s="19">
        <f t="shared" ca="1" si="5"/>
        <v>0</v>
      </c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spans="1:29" ht="22.5" customHeight="1">
      <c r="A727" s="14"/>
      <c r="B727" s="15"/>
      <c r="C727" s="15"/>
      <c r="D727" s="15"/>
      <c r="E727" s="17"/>
      <c r="F727" s="18">
        <f ca="1">IFERROR(__xludf.DUMMYFUNCTION("IF(E727="""", 0, SUM(ARRAYFORMULA(IFERROR(VLOOKUP(TRIM(SPLIT(E727, "","")), PRICELIST!C:D, 2, FALSE), 0))))"),0)</f>
        <v>0</v>
      </c>
      <c r="G727" s="22"/>
      <c r="H727" s="17">
        <f t="shared" si="6"/>
        <v>0</v>
      </c>
      <c r="I727" s="19">
        <f t="shared" ca="1" si="5"/>
        <v>0</v>
      </c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spans="1:29" ht="22.5" customHeight="1">
      <c r="A728" s="14"/>
      <c r="B728" s="15"/>
      <c r="C728" s="15"/>
      <c r="D728" s="15"/>
      <c r="E728" s="17"/>
      <c r="F728" s="18">
        <f ca="1">IFERROR(__xludf.DUMMYFUNCTION("IF(E728="""", 0, SUM(ARRAYFORMULA(IFERROR(VLOOKUP(TRIM(SPLIT(E728, "","")), PRICELIST!C:D, 2, FALSE), 0))))"),0)</f>
        <v>0</v>
      </c>
      <c r="G728" s="22"/>
      <c r="H728" s="17">
        <f t="shared" si="6"/>
        <v>0</v>
      </c>
      <c r="I728" s="19">
        <f t="shared" ca="1" si="5"/>
        <v>0</v>
      </c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spans="1:29" ht="22.5" customHeight="1">
      <c r="A729" s="14"/>
      <c r="B729" s="15"/>
      <c r="C729" s="15"/>
      <c r="D729" s="15"/>
      <c r="E729" s="17"/>
      <c r="F729" s="18">
        <f ca="1">IFERROR(__xludf.DUMMYFUNCTION("IF(E729="""", 0, SUM(ARRAYFORMULA(IFERROR(VLOOKUP(TRIM(SPLIT(E729, "","")), PRICELIST!C:D, 2, FALSE), 0))))"),0)</f>
        <v>0</v>
      </c>
      <c r="G729" s="22"/>
      <c r="H729" s="17">
        <f t="shared" si="6"/>
        <v>0</v>
      </c>
      <c r="I729" s="19">
        <f t="shared" ca="1" si="5"/>
        <v>0</v>
      </c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spans="1:29" ht="22.5" customHeight="1">
      <c r="A730" s="14"/>
      <c r="B730" s="15"/>
      <c r="C730" s="15"/>
      <c r="D730" s="15"/>
      <c r="E730" s="17"/>
      <c r="F730" s="18">
        <f ca="1">IFERROR(__xludf.DUMMYFUNCTION("IF(E730="""", 0, SUM(ARRAYFORMULA(IFERROR(VLOOKUP(TRIM(SPLIT(E730, "","")), PRICELIST!C:D, 2, FALSE), 0))))"),0)</f>
        <v>0</v>
      </c>
      <c r="G730" s="22"/>
      <c r="H730" s="17">
        <f t="shared" si="6"/>
        <v>0</v>
      </c>
      <c r="I730" s="19">
        <f t="shared" ca="1" si="5"/>
        <v>0</v>
      </c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spans="1:29" ht="22.5" customHeight="1">
      <c r="A731" s="14"/>
      <c r="B731" s="15"/>
      <c r="C731" s="15"/>
      <c r="D731" s="15"/>
      <c r="E731" s="17"/>
      <c r="F731" s="18">
        <f ca="1">IFERROR(__xludf.DUMMYFUNCTION("IF(E731="""", 0, SUM(ARRAYFORMULA(IFERROR(VLOOKUP(TRIM(SPLIT(E731, "","")), PRICELIST!C:D, 2, FALSE), 0))))"),0)</f>
        <v>0</v>
      </c>
      <c r="G731" s="22"/>
      <c r="H731" s="17">
        <f t="shared" si="6"/>
        <v>0</v>
      </c>
      <c r="I731" s="19">
        <f t="shared" ca="1" si="5"/>
        <v>0</v>
      </c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 ht="22.5" customHeight="1">
      <c r="A732" s="14"/>
      <c r="B732" s="15"/>
      <c r="C732" s="15"/>
      <c r="D732" s="15"/>
      <c r="E732" s="17"/>
      <c r="F732" s="18">
        <f ca="1">IFERROR(__xludf.DUMMYFUNCTION("IF(E732="""", 0, SUM(ARRAYFORMULA(IFERROR(VLOOKUP(TRIM(SPLIT(E732, "","")), PRICELIST!C:D, 2, FALSE), 0))))"),0)</f>
        <v>0</v>
      </c>
      <c r="G732" s="22"/>
      <c r="H732" s="17">
        <f t="shared" si="6"/>
        <v>0</v>
      </c>
      <c r="I732" s="19">
        <f t="shared" ca="1" si="5"/>
        <v>0</v>
      </c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spans="1:29" ht="22.5" customHeight="1">
      <c r="A733" s="14"/>
      <c r="B733" s="15"/>
      <c r="C733" s="15"/>
      <c r="D733" s="15"/>
      <c r="E733" s="17"/>
      <c r="F733" s="18">
        <f ca="1">IFERROR(__xludf.DUMMYFUNCTION("IF(E733="""", 0, SUM(ARRAYFORMULA(IFERROR(VLOOKUP(TRIM(SPLIT(E733, "","")), PRICELIST!C:D, 2, FALSE), 0))))"),0)</f>
        <v>0</v>
      </c>
      <c r="G733" s="22"/>
      <c r="H733" s="17">
        <f t="shared" si="6"/>
        <v>0</v>
      </c>
      <c r="I733" s="19">
        <f t="shared" ca="1" si="5"/>
        <v>0</v>
      </c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spans="1:29" ht="22.5" customHeight="1">
      <c r="A734" s="14"/>
      <c r="B734" s="15"/>
      <c r="C734" s="15"/>
      <c r="D734" s="15"/>
      <c r="E734" s="17"/>
      <c r="F734" s="18">
        <f ca="1">IFERROR(__xludf.DUMMYFUNCTION("IF(E734="""", 0, SUM(ARRAYFORMULA(IFERROR(VLOOKUP(TRIM(SPLIT(E734, "","")), PRICELIST!C:D, 2, FALSE), 0))))"),0)</f>
        <v>0</v>
      </c>
      <c r="G734" s="22"/>
      <c r="H734" s="17">
        <f t="shared" si="6"/>
        <v>0</v>
      </c>
      <c r="I734" s="19">
        <f t="shared" ca="1" si="5"/>
        <v>0</v>
      </c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spans="1:29" ht="22.5" customHeight="1">
      <c r="A735" s="14"/>
      <c r="B735" s="15"/>
      <c r="C735" s="15"/>
      <c r="D735" s="15"/>
      <c r="E735" s="17"/>
      <c r="F735" s="18">
        <f ca="1">IFERROR(__xludf.DUMMYFUNCTION("IF(E735="""", 0, SUM(ARRAYFORMULA(IFERROR(VLOOKUP(TRIM(SPLIT(E735, "","")), PRICELIST!C:D, 2, FALSE), 0))))"),0)</f>
        <v>0</v>
      </c>
      <c r="G735" s="22"/>
      <c r="H735" s="17">
        <f t="shared" si="6"/>
        <v>0</v>
      </c>
      <c r="I735" s="19">
        <f t="shared" ca="1" si="5"/>
        <v>0</v>
      </c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spans="1:29" ht="22.5" customHeight="1">
      <c r="A736" s="14"/>
      <c r="B736" s="15"/>
      <c r="C736" s="15"/>
      <c r="D736" s="15"/>
      <c r="E736" s="17"/>
      <c r="F736" s="18">
        <f ca="1">IFERROR(__xludf.DUMMYFUNCTION("IF(E736="""", 0, SUM(ARRAYFORMULA(IFERROR(VLOOKUP(TRIM(SPLIT(E736, "","")), PRICELIST!C:D, 2, FALSE), 0))))"),0)</f>
        <v>0</v>
      </c>
      <c r="G736" s="22"/>
      <c r="H736" s="17">
        <f t="shared" si="6"/>
        <v>0</v>
      </c>
      <c r="I736" s="19">
        <f t="shared" ca="1" si="5"/>
        <v>0</v>
      </c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spans="1:29" ht="22.5" customHeight="1">
      <c r="A737" s="14"/>
      <c r="B737" s="15"/>
      <c r="C737" s="15"/>
      <c r="D737" s="15"/>
      <c r="E737" s="17"/>
      <c r="F737" s="18">
        <f ca="1">IFERROR(__xludf.DUMMYFUNCTION("IF(E737="""", 0, SUM(ARRAYFORMULA(IFERROR(VLOOKUP(TRIM(SPLIT(E737, "","")), PRICELIST!C:D, 2, FALSE), 0))))"),0)</f>
        <v>0</v>
      </c>
      <c r="G737" s="22"/>
      <c r="H737" s="17">
        <f t="shared" si="6"/>
        <v>0</v>
      </c>
      <c r="I737" s="19">
        <f t="shared" ca="1" si="5"/>
        <v>0</v>
      </c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spans="1:29" ht="22.5" customHeight="1">
      <c r="A738" s="14"/>
      <c r="B738" s="15"/>
      <c r="C738" s="15"/>
      <c r="D738" s="15"/>
      <c r="E738" s="17"/>
      <c r="F738" s="18">
        <f ca="1">IFERROR(__xludf.DUMMYFUNCTION("IF(E738="""", 0, SUM(ARRAYFORMULA(IFERROR(VLOOKUP(TRIM(SPLIT(E738, "","")), PRICELIST!C:D, 2, FALSE), 0))))"),0)</f>
        <v>0</v>
      </c>
      <c r="G738" s="22"/>
      <c r="H738" s="17">
        <f t="shared" si="6"/>
        <v>0</v>
      </c>
      <c r="I738" s="19">
        <f t="shared" ca="1" si="5"/>
        <v>0</v>
      </c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spans="1:29" ht="22.5" customHeight="1">
      <c r="A739" s="14"/>
      <c r="B739" s="15"/>
      <c r="C739" s="15"/>
      <c r="D739" s="15"/>
      <c r="E739" s="17"/>
      <c r="F739" s="18">
        <f ca="1">IFERROR(__xludf.DUMMYFUNCTION("IF(E739="""", 0, SUM(ARRAYFORMULA(IFERROR(VLOOKUP(TRIM(SPLIT(E739, "","")), PRICELIST!C:D, 2, FALSE), 0))))"),0)</f>
        <v>0</v>
      </c>
      <c r="G739" s="22"/>
      <c r="H739" s="17">
        <f t="shared" si="6"/>
        <v>0</v>
      </c>
      <c r="I739" s="19">
        <f t="shared" ca="1" si="5"/>
        <v>0</v>
      </c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spans="1:29" ht="22.5" customHeight="1">
      <c r="A740" s="14"/>
      <c r="B740" s="15"/>
      <c r="C740" s="15"/>
      <c r="D740" s="15"/>
      <c r="E740" s="17"/>
      <c r="F740" s="18">
        <f ca="1">IFERROR(__xludf.DUMMYFUNCTION("IF(E740="""", 0, SUM(ARRAYFORMULA(IFERROR(VLOOKUP(TRIM(SPLIT(E740, "","")), PRICELIST!C:D, 2, FALSE), 0))))"),0)</f>
        <v>0</v>
      </c>
      <c r="G740" s="22"/>
      <c r="H740" s="17">
        <f t="shared" si="6"/>
        <v>0</v>
      </c>
      <c r="I740" s="19">
        <f t="shared" ca="1" si="5"/>
        <v>0</v>
      </c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spans="1:29" ht="22.5" customHeight="1">
      <c r="A741" s="14"/>
      <c r="B741" s="15"/>
      <c r="C741" s="15"/>
      <c r="D741" s="15"/>
      <c r="E741" s="17"/>
      <c r="F741" s="18">
        <f ca="1">IFERROR(__xludf.DUMMYFUNCTION("IF(E741="""", 0, SUM(ARRAYFORMULA(IFERROR(VLOOKUP(TRIM(SPLIT(E741, "","")), PRICELIST!C:D, 2, FALSE), 0))))"),0)</f>
        <v>0</v>
      </c>
      <c r="G741" s="22"/>
      <c r="H741" s="17">
        <f t="shared" si="6"/>
        <v>0</v>
      </c>
      <c r="I741" s="19">
        <f t="shared" ca="1" si="5"/>
        <v>0</v>
      </c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spans="1:29" ht="22.5" customHeight="1">
      <c r="A742" s="14"/>
      <c r="B742" s="15"/>
      <c r="C742" s="15"/>
      <c r="D742" s="15"/>
      <c r="E742" s="17"/>
      <c r="F742" s="18">
        <f ca="1">IFERROR(__xludf.DUMMYFUNCTION("IF(E742="""", 0, SUM(ARRAYFORMULA(IFERROR(VLOOKUP(TRIM(SPLIT(E742, "","")), PRICELIST!C:D, 2, FALSE), 0))))"),0)</f>
        <v>0</v>
      </c>
      <c r="G742" s="22"/>
      <c r="H742" s="17">
        <f t="shared" si="6"/>
        <v>0</v>
      </c>
      <c r="I742" s="19">
        <f t="shared" ca="1" si="5"/>
        <v>0</v>
      </c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spans="1:29" ht="22.5" customHeight="1">
      <c r="A743" s="14"/>
      <c r="B743" s="15"/>
      <c r="C743" s="15"/>
      <c r="D743" s="15"/>
      <c r="E743" s="17"/>
      <c r="F743" s="18">
        <f ca="1">IFERROR(__xludf.DUMMYFUNCTION("IF(E743="""", 0, SUM(ARRAYFORMULA(IFERROR(VLOOKUP(TRIM(SPLIT(E743, "","")), PRICELIST!C:D, 2, FALSE), 0))))"),0)</f>
        <v>0</v>
      </c>
      <c r="G743" s="22"/>
      <c r="H743" s="17">
        <f t="shared" si="6"/>
        <v>0</v>
      </c>
      <c r="I743" s="19">
        <f t="shared" ca="1" si="5"/>
        <v>0</v>
      </c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spans="1:29" ht="22.5" customHeight="1">
      <c r="A744" s="14"/>
      <c r="B744" s="15"/>
      <c r="C744" s="15"/>
      <c r="D744" s="15"/>
      <c r="E744" s="17"/>
      <c r="F744" s="18">
        <f ca="1">IFERROR(__xludf.DUMMYFUNCTION("IF(E744="""", 0, SUM(ARRAYFORMULA(IFERROR(VLOOKUP(TRIM(SPLIT(E744, "","")), PRICELIST!C:D, 2, FALSE), 0))))"),0)</f>
        <v>0</v>
      </c>
      <c r="G744" s="22"/>
      <c r="H744" s="17">
        <f t="shared" si="6"/>
        <v>0</v>
      </c>
      <c r="I744" s="19">
        <f t="shared" ca="1" si="5"/>
        <v>0</v>
      </c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spans="1:29" ht="22.5" customHeight="1">
      <c r="A745" s="14"/>
      <c r="B745" s="15"/>
      <c r="C745" s="15"/>
      <c r="D745" s="15"/>
      <c r="E745" s="17"/>
      <c r="F745" s="18">
        <f ca="1">IFERROR(__xludf.DUMMYFUNCTION("IF(E745="""", 0, SUM(ARRAYFORMULA(IFERROR(VLOOKUP(TRIM(SPLIT(E745, "","")), PRICELIST!C:D, 2, FALSE), 0))))"),0)</f>
        <v>0</v>
      </c>
      <c r="G745" s="22"/>
      <c r="H745" s="17">
        <f t="shared" si="6"/>
        <v>0</v>
      </c>
      <c r="I745" s="19">
        <f t="shared" ca="1" si="5"/>
        <v>0</v>
      </c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spans="1:29" ht="22.5" customHeight="1">
      <c r="A746" s="14"/>
      <c r="B746" s="15"/>
      <c r="C746" s="15"/>
      <c r="D746" s="15"/>
      <c r="E746" s="17"/>
      <c r="F746" s="18">
        <f ca="1">IFERROR(__xludf.DUMMYFUNCTION("IF(E746="""", 0, SUM(ARRAYFORMULA(IFERROR(VLOOKUP(TRIM(SPLIT(E746, "","")), PRICELIST!C:D, 2, FALSE), 0))))"),0)</f>
        <v>0</v>
      </c>
      <c r="G746" s="22"/>
      <c r="H746" s="17">
        <f t="shared" si="6"/>
        <v>0</v>
      </c>
      <c r="I746" s="19">
        <f t="shared" ca="1" si="5"/>
        <v>0</v>
      </c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spans="1:29" ht="22.5" customHeight="1">
      <c r="A747" s="14"/>
      <c r="B747" s="15"/>
      <c r="C747" s="15"/>
      <c r="D747" s="15"/>
      <c r="E747" s="17"/>
      <c r="F747" s="18">
        <f ca="1">IFERROR(__xludf.DUMMYFUNCTION("IF(E747="""", 0, SUM(ARRAYFORMULA(IFERROR(VLOOKUP(TRIM(SPLIT(E747, "","")), PRICELIST!C:D, 2, FALSE), 0))))"),0)</f>
        <v>0</v>
      </c>
      <c r="G747" s="22"/>
      <c r="H747" s="17">
        <f t="shared" si="6"/>
        <v>0</v>
      </c>
      <c r="I747" s="19">
        <f t="shared" ca="1" si="5"/>
        <v>0</v>
      </c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spans="1:29" ht="22.5" customHeight="1">
      <c r="A748" s="14"/>
      <c r="B748" s="15"/>
      <c r="C748" s="15"/>
      <c r="D748" s="15"/>
      <c r="E748" s="17"/>
      <c r="F748" s="18">
        <f ca="1">IFERROR(__xludf.DUMMYFUNCTION("IF(E748="""", 0, SUM(ARRAYFORMULA(IFERROR(VLOOKUP(TRIM(SPLIT(E748, "","")), PRICELIST!C:D, 2, FALSE), 0))))"),0)</f>
        <v>0</v>
      </c>
      <c r="G748" s="22"/>
      <c r="H748" s="17">
        <f t="shared" si="6"/>
        <v>0</v>
      </c>
      <c r="I748" s="19">
        <f t="shared" ca="1" si="5"/>
        <v>0</v>
      </c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spans="1:29" ht="22.5" customHeight="1">
      <c r="A749" s="14"/>
      <c r="B749" s="15"/>
      <c r="C749" s="15"/>
      <c r="D749" s="15"/>
      <c r="E749" s="17"/>
      <c r="F749" s="18">
        <f ca="1">IFERROR(__xludf.DUMMYFUNCTION("IF(E749="""", 0, SUM(ARRAYFORMULA(IFERROR(VLOOKUP(TRIM(SPLIT(E749, "","")), PRICELIST!C:D, 2, FALSE), 0))))"),0)</f>
        <v>0</v>
      </c>
      <c r="G749" s="22"/>
      <c r="H749" s="17">
        <f t="shared" si="6"/>
        <v>0</v>
      </c>
      <c r="I749" s="19">
        <f t="shared" ca="1" si="5"/>
        <v>0</v>
      </c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spans="1:29" ht="22.5" customHeight="1">
      <c r="A750" s="14"/>
      <c r="B750" s="15"/>
      <c r="C750" s="15"/>
      <c r="D750" s="15"/>
      <c r="E750" s="17"/>
      <c r="F750" s="18">
        <f ca="1">IFERROR(__xludf.DUMMYFUNCTION("IF(E750="""", 0, SUM(ARRAYFORMULA(IFERROR(VLOOKUP(TRIM(SPLIT(E750, "","")), PRICELIST!C:D, 2, FALSE), 0))))"),0)</f>
        <v>0</v>
      </c>
      <c r="G750" s="22"/>
      <c r="H750" s="17">
        <f t="shared" si="6"/>
        <v>0</v>
      </c>
      <c r="I750" s="19">
        <f t="shared" ca="1" si="5"/>
        <v>0</v>
      </c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spans="1:29" ht="22.5" customHeight="1">
      <c r="A751" s="14"/>
      <c r="B751" s="15"/>
      <c r="C751" s="15"/>
      <c r="D751" s="15"/>
      <c r="E751" s="17"/>
      <c r="F751" s="18">
        <f ca="1">IFERROR(__xludf.DUMMYFUNCTION("IF(E751="""", 0, SUM(ARRAYFORMULA(IFERROR(VLOOKUP(TRIM(SPLIT(E751, "","")), PRICELIST!C:D, 2, FALSE), 0))))"),0)</f>
        <v>0</v>
      </c>
      <c r="G751" s="22"/>
      <c r="H751" s="17">
        <f t="shared" si="6"/>
        <v>0</v>
      </c>
      <c r="I751" s="19">
        <f t="shared" ca="1" si="5"/>
        <v>0</v>
      </c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spans="1:29" ht="22.5" customHeight="1">
      <c r="A752" s="14"/>
      <c r="B752" s="15"/>
      <c r="C752" s="15"/>
      <c r="D752" s="15"/>
      <c r="E752" s="17"/>
      <c r="F752" s="18">
        <f ca="1">IFERROR(__xludf.DUMMYFUNCTION("IF(E752="""", 0, SUM(ARRAYFORMULA(IFERROR(VLOOKUP(TRIM(SPLIT(E752, "","")), PRICELIST!C:D, 2, FALSE), 0))))"),0)</f>
        <v>0</v>
      </c>
      <c r="G752" s="22"/>
      <c r="H752" s="17">
        <f t="shared" si="6"/>
        <v>0</v>
      </c>
      <c r="I752" s="19">
        <f t="shared" ca="1" si="5"/>
        <v>0</v>
      </c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spans="1:29" ht="22.5" customHeight="1">
      <c r="A753" s="14"/>
      <c r="B753" s="15"/>
      <c r="C753" s="15"/>
      <c r="D753" s="15"/>
      <c r="E753" s="17"/>
      <c r="F753" s="18">
        <f ca="1">IFERROR(__xludf.DUMMYFUNCTION("IF(E753="""", 0, SUM(ARRAYFORMULA(IFERROR(VLOOKUP(TRIM(SPLIT(E753, "","")), PRICELIST!C:D, 2, FALSE), 0))))"),0)</f>
        <v>0</v>
      </c>
      <c r="G753" s="22"/>
      <c r="H753" s="17">
        <f t="shared" si="6"/>
        <v>0</v>
      </c>
      <c r="I753" s="19">
        <f t="shared" ca="1" si="5"/>
        <v>0</v>
      </c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spans="1:29" ht="22.5" customHeight="1">
      <c r="A754" s="14"/>
      <c r="B754" s="15"/>
      <c r="C754" s="15"/>
      <c r="D754" s="15"/>
      <c r="E754" s="17"/>
      <c r="F754" s="18">
        <f ca="1">IFERROR(__xludf.DUMMYFUNCTION("IF(E754="""", 0, SUM(ARRAYFORMULA(IFERROR(VLOOKUP(TRIM(SPLIT(E754, "","")), PRICELIST!C:D, 2, FALSE), 0))))"),0)</f>
        <v>0</v>
      </c>
      <c r="G754" s="22"/>
      <c r="H754" s="17">
        <f t="shared" si="6"/>
        <v>0</v>
      </c>
      <c r="I754" s="19">
        <f t="shared" ca="1" si="5"/>
        <v>0</v>
      </c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spans="1:29" ht="22.5" customHeight="1">
      <c r="A755" s="14"/>
      <c r="B755" s="15"/>
      <c r="C755" s="15"/>
      <c r="D755" s="15"/>
      <c r="E755" s="17"/>
      <c r="F755" s="18">
        <f ca="1">IFERROR(__xludf.DUMMYFUNCTION("IF(E755="""", 0, SUM(ARRAYFORMULA(IFERROR(VLOOKUP(TRIM(SPLIT(E755, "","")), PRICELIST!C:D, 2, FALSE), 0))))"),0)</f>
        <v>0</v>
      </c>
      <c r="G755" s="22"/>
      <c r="H755" s="17">
        <f t="shared" si="6"/>
        <v>0</v>
      </c>
      <c r="I755" s="19">
        <f t="shared" ca="1" si="5"/>
        <v>0</v>
      </c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spans="1:29" ht="22.5" customHeight="1">
      <c r="A756" s="14"/>
      <c r="B756" s="15"/>
      <c r="C756" s="15"/>
      <c r="D756" s="15"/>
      <c r="E756" s="17"/>
      <c r="F756" s="18">
        <f ca="1">IFERROR(__xludf.DUMMYFUNCTION("IF(E756="""", 0, SUM(ARRAYFORMULA(IFERROR(VLOOKUP(TRIM(SPLIT(E756, "","")), PRICELIST!C:D, 2, FALSE), 0))))"),0)</f>
        <v>0</v>
      </c>
      <c r="G756" s="22"/>
      <c r="H756" s="17">
        <f t="shared" si="6"/>
        <v>0</v>
      </c>
      <c r="I756" s="19">
        <f t="shared" ca="1" si="5"/>
        <v>0</v>
      </c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spans="1:29" ht="22.5" customHeight="1">
      <c r="A757" s="14"/>
      <c r="B757" s="15"/>
      <c r="C757" s="15"/>
      <c r="D757" s="15"/>
      <c r="E757" s="17"/>
      <c r="F757" s="18">
        <f ca="1">IFERROR(__xludf.DUMMYFUNCTION("IF(E757="""", 0, SUM(ARRAYFORMULA(IFERROR(VLOOKUP(TRIM(SPLIT(E757, "","")), PRICELIST!C:D, 2, FALSE), 0))))"),0)</f>
        <v>0</v>
      </c>
      <c r="G757" s="22"/>
      <c r="H757" s="17">
        <f t="shared" si="6"/>
        <v>0</v>
      </c>
      <c r="I757" s="19">
        <f t="shared" ca="1" si="5"/>
        <v>0</v>
      </c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spans="1:29" ht="22.5" customHeight="1">
      <c r="A758" s="14"/>
      <c r="B758" s="15"/>
      <c r="C758" s="15"/>
      <c r="D758" s="15"/>
      <c r="E758" s="17"/>
      <c r="F758" s="18">
        <f ca="1">IFERROR(__xludf.DUMMYFUNCTION("IF(E758="""", 0, SUM(ARRAYFORMULA(IFERROR(VLOOKUP(TRIM(SPLIT(E758, "","")), PRICELIST!C:D, 2, FALSE), 0))))"),0)</f>
        <v>0</v>
      </c>
      <c r="G758" s="22"/>
      <c r="H758" s="17">
        <f t="shared" si="6"/>
        <v>0</v>
      </c>
      <c r="I758" s="19">
        <f t="shared" ca="1" si="5"/>
        <v>0</v>
      </c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spans="1:29" ht="22.5" customHeight="1">
      <c r="A759" s="14"/>
      <c r="B759" s="15"/>
      <c r="C759" s="15"/>
      <c r="D759" s="15"/>
      <c r="E759" s="17"/>
      <c r="F759" s="18">
        <f ca="1">IFERROR(__xludf.DUMMYFUNCTION("IF(E759="""", 0, SUM(ARRAYFORMULA(IFERROR(VLOOKUP(TRIM(SPLIT(E759, "","")), PRICELIST!C:D, 2, FALSE), 0))))"),0)</f>
        <v>0</v>
      </c>
      <c r="G759" s="22"/>
      <c r="H759" s="17">
        <f t="shared" si="6"/>
        <v>0</v>
      </c>
      <c r="I759" s="19">
        <f t="shared" ca="1" si="5"/>
        <v>0</v>
      </c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spans="1:29" ht="22.5" customHeight="1">
      <c r="A760" s="14"/>
      <c r="B760" s="15"/>
      <c r="C760" s="15"/>
      <c r="D760" s="15"/>
      <c r="E760" s="17"/>
      <c r="F760" s="18">
        <f ca="1">IFERROR(__xludf.DUMMYFUNCTION("IF(E760="""", 0, SUM(ARRAYFORMULA(IFERROR(VLOOKUP(TRIM(SPLIT(E760, "","")), PRICELIST!C:D, 2, FALSE), 0))))"),0)</f>
        <v>0</v>
      </c>
      <c r="G760" s="22"/>
      <c r="H760" s="17">
        <f t="shared" si="6"/>
        <v>0</v>
      </c>
      <c r="I760" s="19">
        <f t="shared" ca="1" si="5"/>
        <v>0</v>
      </c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spans="1:29" ht="22.5" customHeight="1">
      <c r="A761" s="14"/>
      <c r="B761" s="15"/>
      <c r="C761" s="15"/>
      <c r="D761" s="15"/>
      <c r="E761" s="17"/>
      <c r="F761" s="18">
        <f ca="1">IFERROR(__xludf.DUMMYFUNCTION("IF(E761="""", 0, SUM(ARRAYFORMULA(IFERROR(VLOOKUP(TRIM(SPLIT(E761, "","")), PRICELIST!C:D, 2, FALSE), 0))))"),0)</f>
        <v>0</v>
      </c>
      <c r="G761" s="22"/>
      <c r="H761" s="17">
        <f t="shared" si="6"/>
        <v>0</v>
      </c>
      <c r="I761" s="19">
        <f t="shared" ca="1" si="5"/>
        <v>0</v>
      </c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spans="1:29" ht="22.5" customHeight="1">
      <c r="A762" s="14"/>
      <c r="B762" s="15"/>
      <c r="C762" s="15"/>
      <c r="D762" s="15"/>
      <c r="E762" s="17"/>
      <c r="F762" s="18">
        <f ca="1">IFERROR(__xludf.DUMMYFUNCTION("IF(E762="""", 0, SUM(ARRAYFORMULA(IFERROR(VLOOKUP(TRIM(SPLIT(E762, "","")), PRICELIST!C:D, 2, FALSE), 0))))"),0)</f>
        <v>0</v>
      </c>
      <c r="G762" s="22"/>
      <c r="H762" s="17">
        <f t="shared" si="6"/>
        <v>0</v>
      </c>
      <c r="I762" s="19">
        <f t="shared" ca="1" si="5"/>
        <v>0</v>
      </c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spans="1:29" ht="22.5" customHeight="1">
      <c r="A763" s="14"/>
      <c r="B763" s="15"/>
      <c r="C763" s="15"/>
      <c r="D763" s="15"/>
      <c r="E763" s="17"/>
      <c r="F763" s="18">
        <f ca="1">IFERROR(__xludf.DUMMYFUNCTION("IF(E763="""", 0, SUM(ARRAYFORMULA(IFERROR(VLOOKUP(TRIM(SPLIT(E763, "","")), PRICELIST!C:D, 2, FALSE), 0))))"),0)</f>
        <v>0</v>
      </c>
      <c r="G763" s="22"/>
      <c r="H763" s="17">
        <f t="shared" si="6"/>
        <v>0</v>
      </c>
      <c r="I763" s="19">
        <f t="shared" ca="1" si="5"/>
        <v>0</v>
      </c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spans="1:29" ht="22.5" customHeight="1">
      <c r="A764" s="14"/>
      <c r="B764" s="15"/>
      <c r="C764" s="15"/>
      <c r="D764" s="15"/>
      <c r="E764" s="17"/>
      <c r="F764" s="18">
        <f ca="1">IFERROR(__xludf.DUMMYFUNCTION("IF(E764="""", 0, SUM(ARRAYFORMULA(IFERROR(VLOOKUP(TRIM(SPLIT(E764, "","")), PRICELIST!C:D, 2, FALSE), 0))))"),0)</f>
        <v>0</v>
      </c>
      <c r="G764" s="22"/>
      <c r="H764" s="17">
        <f t="shared" si="6"/>
        <v>0</v>
      </c>
      <c r="I764" s="19">
        <f t="shared" ca="1" si="5"/>
        <v>0</v>
      </c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spans="1:29" ht="22.5" customHeight="1">
      <c r="A765" s="14"/>
      <c r="B765" s="15"/>
      <c r="C765" s="15"/>
      <c r="D765" s="15"/>
      <c r="E765" s="17"/>
      <c r="F765" s="18">
        <f ca="1">IFERROR(__xludf.DUMMYFUNCTION("IF(E765="""", 0, SUM(ARRAYFORMULA(IFERROR(VLOOKUP(TRIM(SPLIT(E765, "","")), PRICELIST!C:D, 2, FALSE), 0))))"),0)</f>
        <v>0</v>
      </c>
      <c r="G765" s="22"/>
      <c r="H765" s="17">
        <f t="shared" si="6"/>
        <v>0</v>
      </c>
      <c r="I765" s="19">
        <f t="shared" ca="1" si="5"/>
        <v>0</v>
      </c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spans="1:29" ht="22.5" customHeight="1">
      <c r="A766" s="14"/>
      <c r="B766" s="15"/>
      <c r="C766" s="15"/>
      <c r="D766" s="15"/>
      <c r="E766" s="17"/>
      <c r="F766" s="18">
        <f ca="1">IFERROR(__xludf.DUMMYFUNCTION("IF(E766="""", 0, SUM(ARRAYFORMULA(IFERROR(VLOOKUP(TRIM(SPLIT(E766, "","")), PRICELIST!C:D, 2, FALSE), 0))))"),0)</f>
        <v>0</v>
      </c>
      <c r="G766" s="22"/>
      <c r="H766" s="17">
        <f t="shared" si="6"/>
        <v>0</v>
      </c>
      <c r="I766" s="19">
        <f t="shared" ca="1" si="5"/>
        <v>0</v>
      </c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spans="1:29" ht="22.5" customHeight="1">
      <c r="A767" s="14"/>
      <c r="B767" s="15"/>
      <c r="C767" s="15"/>
      <c r="D767" s="15"/>
      <c r="E767" s="17"/>
      <c r="F767" s="18">
        <f ca="1">IFERROR(__xludf.DUMMYFUNCTION("IF(E767="""", 0, SUM(ARRAYFORMULA(IFERROR(VLOOKUP(TRIM(SPLIT(E767, "","")), PRICELIST!C:D, 2, FALSE), 0))))"),0)</f>
        <v>0</v>
      </c>
      <c r="G767" s="22"/>
      <c r="H767" s="17">
        <f t="shared" si="6"/>
        <v>0</v>
      </c>
      <c r="I767" s="19">
        <f t="shared" ref="I767:I1000" ca="1" si="7">SUM(F767+H767)</f>
        <v>0</v>
      </c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spans="1:29" ht="22.5" customHeight="1">
      <c r="A768" s="14"/>
      <c r="B768" s="15"/>
      <c r="C768" s="15"/>
      <c r="D768" s="15"/>
      <c r="E768" s="17"/>
      <c r="F768" s="18">
        <f ca="1">IFERROR(__xludf.DUMMYFUNCTION("IF(E768="""", 0, SUM(ARRAYFORMULA(IFERROR(VLOOKUP(TRIM(SPLIT(E768, "","")), PRICELIST!C:D, 2, FALSE), 0))))"),0)</f>
        <v>0</v>
      </c>
      <c r="G768" s="22"/>
      <c r="H768" s="17">
        <f t="shared" si="6"/>
        <v>0</v>
      </c>
      <c r="I768" s="19">
        <f t="shared" ca="1" si="7"/>
        <v>0</v>
      </c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spans="1:29" ht="22.5" customHeight="1">
      <c r="A769" s="14"/>
      <c r="B769" s="15"/>
      <c r="C769" s="15"/>
      <c r="D769" s="15"/>
      <c r="E769" s="17"/>
      <c r="F769" s="18">
        <f ca="1">IFERROR(__xludf.DUMMYFUNCTION("IF(E769="""", 0, SUM(ARRAYFORMULA(IFERROR(VLOOKUP(TRIM(SPLIT(E769, "","")), PRICELIST!C:D, 2, FALSE), 0))))"),0)</f>
        <v>0</v>
      </c>
      <c r="G769" s="22"/>
      <c r="H769" s="17">
        <f t="shared" si="6"/>
        <v>0</v>
      </c>
      <c r="I769" s="19">
        <f t="shared" ca="1" si="7"/>
        <v>0</v>
      </c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spans="1:29" ht="22.5" customHeight="1">
      <c r="A770" s="14"/>
      <c r="B770" s="15"/>
      <c r="C770" s="15"/>
      <c r="D770" s="15"/>
      <c r="E770" s="17"/>
      <c r="F770" s="18">
        <f ca="1">IFERROR(__xludf.DUMMYFUNCTION("IF(E770="""", 0, SUM(ARRAYFORMULA(IFERROR(VLOOKUP(TRIM(SPLIT(E770, "","")), PRICELIST!C:D, 2, FALSE), 0))))"),0)</f>
        <v>0</v>
      </c>
      <c r="G770" s="22"/>
      <c r="H770" s="17">
        <f t="shared" si="6"/>
        <v>0</v>
      </c>
      <c r="I770" s="19">
        <f t="shared" ca="1" si="7"/>
        <v>0</v>
      </c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spans="1:29" ht="22.5" customHeight="1">
      <c r="A771" s="14"/>
      <c r="B771" s="15"/>
      <c r="C771" s="15"/>
      <c r="D771" s="15"/>
      <c r="E771" s="17"/>
      <c r="F771" s="18">
        <f ca="1">IFERROR(__xludf.DUMMYFUNCTION("IF(E771="""", 0, SUM(ARRAYFORMULA(IFERROR(VLOOKUP(TRIM(SPLIT(E771, "","")), PRICELIST!C:D, 2, FALSE), 0))))"),0)</f>
        <v>0</v>
      </c>
      <c r="G771" s="22"/>
      <c r="H771" s="17">
        <f t="shared" si="6"/>
        <v>0</v>
      </c>
      <c r="I771" s="19">
        <f t="shared" ca="1" si="7"/>
        <v>0</v>
      </c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spans="1:29" ht="22.5" customHeight="1">
      <c r="A772" s="14"/>
      <c r="B772" s="15"/>
      <c r="C772" s="15"/>
      <c r="D772" s="15"/>
      <c r="E772" s="17"/>
      <c r="F772" s="18">
        <f ca="1">IFERROR(__xludf.DUMMYFUNCTION("IF(E772="""", 0, SUM(ARRAYFORMULA(IFERROR(VLOOKUP(TRIM(SPLIT(E772, "","")), PRICELIST!C:D, 2, FALSE), 0))))"),0)</f>
        <v>0</v>
      </c>
      <c r="G772" s="22"/>
      <c r="H772" s="17">
        <f t="shared" si="6"/>
        <v>0</v>
      </c>
      <c r="I772" s="19">
        <f t="shared" ca="1" si="7"/>
        <v>0</v>
      </c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spans="1:29" ht="22.5" customHeight="1">
      <c r="A773" s="14"/>
      <c r="B773" s="15"/>
      <c r="C773" s="15"/>
      <c r="D773" s="15"/>
      <c r="E773" s="17"/>
      <c r="F773" s="18">
        <f ca="1">IFERROR(__xludf.DUMMYFUNCTION("IF(E773="""", 0, SUM(ARRAYFORMULA(IFERROR(VLOOKUP(TRIM(SPLIT(E773, "","")), PRICELIST!C:D, 2, FALSE), 0))))"),0)</f>
        <v>0</v>
      </c>
      <c r="G773" s="22"/>
      <c r="H773" s="17">
        <f t="shared" si="6"/>
        <v>0</v>
      </c>
      <c r="I773" s="19">
        <f t="shared" ca="1" si="7"/>
        <v>0</v>
      </c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spans="1:29" ht="22.5" customHeight="1">
      <c r="A774" s="14"/>
      <c r="B774" s="15"/>
      <c r="C774" s="15"/>
      <c r="D774" s="15"/>
      <c r="E774" s="17"/>
      <c r="F774" s="18">
        <f ca="1">IFERROR(__xludf.DUMMYFUNCTION("IF(E774="""", 0, SUM(ARRAYFORMULA(IFERROR(VLOOKUP(TRIM(SPLIT(E774, "","")), PRICELIST!C:D, 2, FALSE), 0))))"),0)</f>
        <v>0</v>
      </c>
      <c r="G774" s="22"/>
      <c r="H774" s="17">
        <f t="shared" si="6"/>
        <v>0</v>
      </c>
      <c r="I774" s="19">
        <f t="shared" ca="1" si="7"/>
        <v>0</v>
      </c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spans="1:29" ht="22.5" customHeight="1">
      <c r="A775" s="14"/>
      <c r="B775" s="15"/>
      <c r="C775" s="15"/>
      <c r="D775" s="15"/>
      <c r="E775" s="17"/>
      <c r="F775" s="18">
        <f ca="1">IFERROR(__xludf.DUMMYFUNCTION("IF(E775="""", 0, SUM(ARRAYFORMULA(IFERROR(VLOOKUP(TRIM(SPLIT(E775, "","")), PRICELIST!C:D, 2, FALSE), 0))))"),0)</f>
        <v>0</v>
      </c>
      <c r="G775" s="22"/>
      <c r="H775" s="17">
        <f t="shared" si="6"/>
        <v>0</v>
      </c>
      <c r="I775" s="19">
        <f t="shared" ca="1" si="7"/>
        <v>0</v>
      </c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spans="1:29" ht="22.5" customHeight="1">
      <c r="A776" s="14"/>
      <c r="B776" s="15"/>
      <c r="C776" s="15"/>
      <c r="D776" s="15"/>
      <c r="E776" s="17"/>
      <c r="F776" s="18">
        <f ca="1">IFERROR(__xludf.DUMMYFUNCTION("IF(E776="""", 0, SUM(ARRAYFORMULA(IFERROR(VLOOKUP(TRIM(SPLIT(E776, "","")), PRICELIST!C:D, 2, FALSE), 0))))"),0)</f>
        <v>0</v>
      </c>
      <c r="G776" s="22"/>
      <c r="H776" s="17">
        <f t="shared" si="6"/>
        <v>0</v>
      </c>
      <c r="I776" s="19">
        <f t="shared" ca="1" si="7"/>
        <v>0</v>
      </c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spans="1:29" ht="22.5" customHeight="1">
      <c r="A777" s="14"/>
      <c r="B777" s="15"/>
      <c r="C777" s="15"/>
      <c r="D777" s="15"/>
      <c r="E777" s="17"/>
      <c r="F777" s="18">
        <f ca="1">IFERROR(__xludf.DUMMYFUNCTION("IF(E777="""", 0, SUM(ARRAYFORMULA(IFERROR(VLOOKUP(TRIM(SPLIT(E777, "","")), PRICELIST!C:D, 2, FALSE), 0))))"),0)</f>
        <v>0</v>
      </c>
      <c r="G777" s="22"/>
      <c r="H777" s="17">
        <f t="shared" si="6"/>
        <v>0</v>
      </c>
      <c r="I777" s="19">
        <f t="shared" ca="1" si="7"/>
        <v>0</v>
      </c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spans="1:29" ht="22.5" customHeight="1">
      <c r="A778" s="14"/>
      <c r="B778" s="15"/>
      <c r="C778" s="15"/>
      <c r="D778" s="15"/>
      <c r="E778" s="17"/>
      <c r="F778" s="18">
        <f ca="1">IFERROR(__xludf.DUMMYFUNCTION("IF(E778="""", 0, SUM(ARRAYFORMULA(IFERROR(VLOOKUP(TRIM(SPLIT(E778, "","")), PRICELIST!C:D, 2, FALSE), 0))))"),0)</f>
        <v>0</v>
      </c>
      <c r="G778" s="22"/>
      <c r="H778" s="17">
        <f t="shared" si="6"/>
        <v>0</v>
      </c>
      <c r="I778" s="19">
        <f t="shared" ca="1" si="7"/>
        <v>0</v>
      </c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spans="1:29" ht="22.5" customHeight="1">
      <c r="A779" s="14"/>
      <c r="B779" s="15"/>
      <c r="C779" s="15"/>
      <c r="D779" s="15"/>
      <c r="E779" s="17"/>
      <c r="F779" s="18">
        <f ca="1">IFERROR(__xludf.DUMMYFUNCTION("IF(E779="""", 0, SUM(ARRAYFORMULA(IFERROR(VLOOKUP(TRIM(SPLIT(E779, "","")), PRICELIST!C:D, 2, FALSE), 0))))"),0)</f>
        <v>0</v>
      </c>
      <c r="G779" s="22"/>
      <c r="H779" s="17">
        <f t="shared" si="6"/>
        <v>0</v>
      </c>
      <c r="I779" s="19">
        <f t="shared" ca="1" si="7"/>
        <v>0</v>
      </c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spans="1:29" ht="22.5" customHeight="1">
      <c r="A780" s="14"/>
      <c r="B780" s="15"/>
      <c r="C780" s="15"/>
      <c r="D780" s="15"/>
      <c r="E780" s="17"/>
      <c r="F780" s="18">
        <f ca="1">IFERROR(__xludf.DUMMYFUNCTION("IF(E780="""", 0, SUM(ARRAYFORMULA(IFERROR(VLOOKUP(TRIM(SPLIT(E780, "","")), PRICELIST!C:D, 2, FALSE), 0))))"),0)</f>
        <v>0</v>
      </c>
      <c r="G780" s="22"/>
      <c r="H780" s="17">
        <f t="shared" si="6"/>
        <v>0</v>
      </c>
      <c r="I780" s="19">
        <f t="shared" ca="1" si="7"/>
        <v>0</v>
      </c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spans="1:29" ht="22.5" customHeight="1">
      <c r="A781" s="14"/>
      <c r="B781" s="15"/>
      <c r="C781" s="15"/>
      <c r="D781" s="15"/>
      <c r="E781" s="17"/>
      <c r="F781" s="18">
        <f ca="1">IFERROR(__xludf.DUMMYFUNCTION("IF(E781="""", 0, SUM(ARRAYFORMULA(IFERROR(VLOOKUP(TRIM(SPLIT(E781, "","")), PRICELIST!C:D, 2, FALSE), 0))))"),0)</f>
        <v>0</v>
      </c>
      <c r="G781" s="22"/>
      <c r="H781" s="17">
        <f t="shared" ref="H781:H1000" si="8">IF(G781&lt;5,0,ROUNDDOWN(G781,0)*2000)</f>
        <v>0</v>
      </c>
      <c r="I781" s="19">
        <f t="shared" ca="1" si="7"/>
        <v>0</v>
      </c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spans="1:29" ht="22.5" customHeight="1">
      <c r="A782" s="14"/>
      <c r="B782" s="15"/>
      <c r="C782" s="15"/>
      <c r="D782" s="15"/>
      <c r="E782" s="17"/>
      <c r="F782" s="18">
        <f ca="1">IFERROR(__xludf.DUMMYFUNCTION("IF(E782="""", 0, SUM(ARRAYFORMULA(IFERROR(VLOOKUP(TRIM(SPLIT(E782, "","")), PRICELIST!C:D, 2, FALSE), 0))))"),0)</f>
        <v>0</v>
      </c>
      <c r="G782" s="22"/>
      <c r="H782" s="17">
        <f t="shared" si="8"/>
        <v>0</v>
      </c>
      <c r="I782" s="19">
        <f t="shared" ca="1" si="7"/>
        <v>0</v>
      </c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spans="1:29" ht="22.5" customHeight="1">
      <c r="A783" s="14"/>
      <c r="B783" s="15"/>
      <c r="C783" s="15"/>
      <c r="D783" s="15"/>
      <c r="E783" s="17"/>
      <c r="F783" s="18">
        <f ca="1">IFERROR(__xludf.DUMMYFUNCTION("IF(E783="""", 0, SUM(ARRAYFORMULA(IFERROR(VLOOKUP(TRIM(SPLIT(E783, "","")), PRICELIST!C:D, 2, FALSE), 0))))"),0)</f>
        <v>0</v>
      </c>
      <c r="G783" s="22"/>
      <c r="H783" s="17">
        <f t="shared" si="8"/>
        <v>0</v>
      </c>
      <c r="I783" s="19">
        <f t="shared" ca="1" si="7"/>
        <v>0</v>
      </c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spans="1:29" ht="22.5" customHeight="1">
      <c r="A784" s="14"/>
      <c r="B784" s="15"/>
      <c r="C784" s="15"/>
      <c r="D784" s="15"/>
      <c r="E784" s="17"/>
      <c r="F784" s="18">
        <f ca="1">IFERROR(__xludf.DUMMYFUNCTION("IF(E784="""", 0, SUM(ARRAYFORMULA(IFERROR(VLOOKUP(TRIM(SPLIT(E784, "","")), PRICELIST!C:D, 2, FALSE), 0))))"),0)</f>
        <v>0</v>
      </c>
      <c r="G784" s="22"/>
      <c r="H784" s="17">
        <f t="shared" si="8"/>
        <v>0</v>
      </c>
      <c r="I784" s="19">
        <f t="shared" ca="1" si="7"/>
        <v>0</v>
      </c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spans="1:29" ht="22.5" customHeight="1">
      <c r="A785" s="14"/>
      <c r="B785" s="15"/>
      <c r="C785" s="15"/>
      <c r="D785" s="15"/>
      <c r="E785" s="17"/>
      <c r="F785" s="18">
        <f ca="1">IFERROR(__xludf.DUMMYFUNCTION("IF(E785="""", 0, SUM(ARRAYFORMULA(IFERROR(VLOOKUP(TRIM(SPLIT(E785, "","")), PRICELIST!C:D, 2, FALSE), 0))))"),0)</f>
        <v>0</v>
      </c>
      <c r="G785" s="22"/>
      <c r="H785" s="17">
        <f t="shared" si="8"/>
        <v>0</v>
      </c>
      <c r="I785" s="19">
        <f t="shared" ca="1" si="7"/>
        <v>0</v>
      </c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spans="1:29" ht="22.5" customHeight="1">
      <c r="A786" s="14"/>
      <c r="B786" s="15"/>
      <c r="C786" s="15"/>
      <c r="D786" s="15"/>
      <c r="E786" s="17"/>
      <c r="F786" s="18">
        <f ca="1">IFERROR(__xludf.DUMMYFUNCTION("IF(E786="""", 0, SUM(ARRAYFORMULA(IFERROR(VLOOKUP(TRIM(SPLIT(E786, "","")), PRICELIST!C:D, 2, FALSE), 0))))"),0)</f>
        <v>0</v>
      </c>
      <c r="G786" s="22"/>
      <c r="H786" s="17">
        <f t="shared" si="8"/>
        <v>0</v>
      </c>
      <c r="I786" s="19">
        <f t="shared" ca="1" si="7"/>
        <v>0</v>
      </c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spans="1:29" ht="22.5" customHeight="1">
      <c r="A787" s="14"/>
      <c r="B787" s="15"/>
      <c r="C787" s="15"/>
      <c r="D787" s="15"/>
      <c r="E787" s="17"/>
      <c r="F787" s="18">
        <f ca="1">IFERROR(__xludf.DUMMYFUNCTION("IF(E787="""", 0, SUM(ARRAYFORMULA(IFERROR(VLOOKUP(TRIM(SPLIT(E787, "","")), PRICELIST!C:D, 2, FALSE), 0))))"),0)</f>
        <v>0</v>
      </c>
      <c r="G787" s="22"/>
      <c r="H787" s="17">
        <f t="shared" si="8"/>
        <v>0</v>
      </c>
      <c r="I787" s="19">
        <f t="shared" ca="1" si="7"/>
        <v>0</v>
      </c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spans="1:29" ht="22.5" customHeight="1">
      <c r="A788" s="14"/>
      <c r="B788" s="15"/>
      <c r="C788" s="15"/>
      <c r="D788" s="15"/>
      <c r="E788" s="17"/>
      <c r="F788" s="18">
        <f ca="1">IFERROR(__xludf.DUMMYFUNCTION("IF(E788="""", 0, SUM(ARRAYFORMULA(IFERROR(VLOOKUP(TRIM(SPLIT(E788, "","")), PRICELIST!C:D, 2, FALSE), 0))))"),0)</f>
        <v>0</v>
      </c>
      <c r="G788" s="22"/>
      <c r="H788" s="17">
        <f t="shared" si="8"/>
        <v>0</v>
      </c>
      <c r="I788" s="19">
        <f t="shared" ca="1" si="7"/>
        <v>0</v>
      </c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 ht="22.5" customHeight="1">
      <c r="A789" s="14"/>
      <c r="B789" s="15"/>
      <c r="C789" s="15"/>
      <c r="D789" s="15"/>
      <c r="E789" s="17"/>
      <c r="F789" s="18">
        <f ca="1">IFERROR(__xludf.DUMMYFUNCTION("IF(E789="""", 0, SUM(ARRAYFORMULA(IFERROR(VLOOKUP(TRIM(SPLIT(E789, "","")), PRICELIST!C:D, 2, FALSE), 0))))"),0)</f>
        <v>0</v>
      </c>
      <c r="G789" s="22"/>
      <c r="H789" s="17">
        <f t="shared" si="8"/>
        <v>0</v>
      </c>
      <c r="I789" s="19">
        <f t="shared" ca="1" si="7"/>
        <v>0</v>
      </c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spans="1:29" ht="22.5" customHeight="1">
      <c r="A790" s="14"/>
      <c r="B790" s="15"/>
      <c r="C790" s="15"/>
      <c r="D790" s="15"/>
      <c r="E790" s="17"/>
      <c r="F790" s="18">
        <f ca="1">IFERROR(__xludf.DUMMYFUNCTION("IF(E790="""", 0, SUM(ARRAYFORMULA(IFERROR(VLOOKUP(TRIM(SPLIT(E790, "","")), PRICELIST!C:D, 2, FALSE), 0))))"),0)</f>
        <v>0</v>
      </c>
      <c r="G790" s="22"/>
      <c r="H790" s="17">
        <f t="shared" si="8"/>
        <v>0</v>
      </c>
      <c r="I790" s="19">
        <f t="shared" ca="1" si="7"/>
        <v>0</v>
      </c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spans="1:29" ht="22.5" customHeight="1">
      <c r="A791" s="14"/>
      <c r="B791" s="15"/>
      <c r="C791" s="15"/>
      <c r="D791" s="15"/>
      <c r="E791" s="17"/>
      <c r="F791" s="18">
        <f ca="1">IFERROR(__xludf.DUMMYFUNCTION("IF(E791="""", 0, SUM(ARRAYFORMULA(IFERROR(VLOOKUP(TRIM(SPLIT(E791, "","")), PRICELIST!C:D, 2, FALSE), 0))))"),0)</f>
        <v>0</v>
      </c>
      <c r="G791" s="22"/>
      <c r="H791" s="17">
        <f t="shared" si="8"/>
        <v>0</v>
      </c>
      <c r="I791" s="19">
        <f t="shared" ca="1" si="7"/>
        <v>0</v>
      </c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spans="1:29" ht="22.5" customHeight="1">
      <c r="A792" s="14"/>
      <c r="B792" s="15"/>
      <c r="C792" s="15"/>
      <c r="D792" s="15"/>
      <c r="E792" s="17"/>
      <c r="F792" s="18">
        <f ca="1">IFERROR(__xludf.DUMMYFUNCTION("IF(E792="""", 0, SUM(ARRAYFORMULA(IFERROR(VLOOKUP(TRIM(SPLIT(E792, "","")), PRICELIST!C:D, 2, FALSE), 0))))"),0)</f>
        <v>0</v>
      </c>
      <c r="G792" s="22"/>
      <c r="H792" s="17">
        <f t="shared" si="8"/>
        <v>0</v>
      </c>
      <c r="I792" s="19">
        <f t="shared" ca="1" si="7"/>
        <v>0</v>
      </c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spans="1:29" ht="22.5" customHeight="1">
      <c r="A793" s="14"/>
      <c r="B793" s="15"/>
      <c r="C793" s="15"/>
      <c r="D793" s="15"/>
      <c r="E793" s="17"/>
      <c r="F793" s="18">
        <f ca="1">IFERROR(__xludf.DUMMYFUNCTION("IF(E793="""", 0, SUM(ARRAYFORMULA(IFERROR(VLOOKUP(TRIM(SPLIT(E793, "","")), PRICELIST!C:D, 2, FALSE), 0))))"),0)</f>
        <v>0</v>
      </c>
      <c r="G793" s="22"/>
      <c r="H793" s="17">
        <f t="shared" si="8"/>
        <v>0</v>
      </c>
      <c r="I793" s="19">
        <f t="shared" ca="1" si="7"/>
        <v>0</v>
      </c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spans="1:29" ht="22.5" customHeight="1">
      <c r="A794" s="14"/>
      <c r="B794" s="15"/>
      <c r="C794" s="15"/>
      <c r="D794" s="15"/>
      <c r="E794" s="17"/>
      <c r="F794" s="18">
        <f ca="1">IFERROR(__xludf.DUMMYFUNCTION("IF(E794="""", 0, SUM(ARRAYFORMULA(IFERROR(VLOOKUP(TRIM(SPLIT(E794, "","")), PRICELIST!C:D, 2, FALSE), 0))))"),0)</f>
        <v>0</v>
      </c>
      <c r="G794" s="22"/>
      <c r="H794" s="17">
        <f t="shared" si="8"/>
        <v>0</v>
      </c>
      <c r="I794" s="19">
        <f t="shared" ca="1" si="7"/>
        <v>0</v>
      </c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ht="22.5" customHeight="1">
      <c r="A795" s="14"/>
      <c r="B795" s="15"/>
      <c r="C795" s="15"/>
      <c r="D795" s="15"/>
      <c r="E795" s="17"/>
      <c r="F795" s="18">
        <f ca="1">IFERROR(__xludf.DUMMYFUNCTION("IF(E795="""", 0, SUM(ARRAYFORMULA(IFERROR(VLOOKUP(TRIM(SPLIT(E795, "","")), PRICELIST!C:D, 2, FALSE), 0))))"),0)</f>
        <v>0</v>
      </c>
      <c r="G795" s="22"/>
      <c r="H795" s="17">
        <f t="shared" si="8"/>
        <v>0</v>
      </c>
      <c r="I795" s="19">
        <f t="shared" ca="1" si="7"/>
        <v>0</v>
      </c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spans="1:29" ht="22.5" customHeight="1">
      <c r="A796" s="14"/>
      <c r="B796" s="15"/>
      <c r="C796" s="15"/>
      <c r="D796" s="15"/>
      <c r="E796" s="17"/>
      <c r="F796" s="18">
        <f ca="1">IFERROR(__xludf.DUMMYFUNCTION("IF(E796="""", 0, SUM(ARRAYFORMULA(IFERROR(VLOOKUP(TRIM(SPLIT(E796, "","")), PRICELIST!C:D, 2, FALSE), 0))))"),0)</f>
        <v>0</v>
      </c>
      <c r="G796" s="22"/>
      <c r="H796" s="17">
        <f t="shared" si="8"/>
        <v>0</v>
      </c>
      <c r="I796" s="19">
        <f t="shared" ca="1" si="7"/>
        <v>0</v>
      </c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spans="1:29" ht="22.5" customHeight="1">
      <c r="A797" s="14"/>
      <c r="B797" s="15"/>
      <c r="C797" s="15"/>
      <c r="D797" s="15"/>
      <c r="E797" s="17"/>
      <c r="F797" s="18">
        <f ca="1">IFERROR(__xludf.DUMMYFUNCTION("IF(E797="""", 0, SUM(ARRAYFORMULA(IFERROR(VLOOKUP(TRIM(SPLIT(E797, "","")), PRICELIST!C:D, 2, FALSE), 0))))"),0)</f>
        <v>0</v>
      </c>
      <c r="G797" s="22"/>
      <c r="H797" s="17">
        <f t="shared" si="8"/>
        <v>0</v>
      </c>
      <c r="I797" s="19">
        <f t="shared" ca="1" si="7"/>
        <v>0</v>
      </c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spans="1:29" ht="22.5" customHeight="1">
      <c r="A798" s="14"/>
      <c r="B798" s="15"/>
      <c r="C798" s="15"/>
      <c r="D798" s="15"/>
      <c r="E798" s="17"/>
      <c r="F798" s="18">
        <f ca="1">IFERROR(__xludf.DUMMYFUNCTION("IF(E798="""", 0, SUM(ARRAYFORMULA(IFERROR(VLOOKUP(TRIM(SPLIT(E798, "","")), PRICELIST!C:D, 2, FALSE), 0))))"),0)</f>
        <v>0</v>
      </c>
      <c r="G798" s="22"/>
      <c r="H798" s="17">
        <f t="shared" si="8"/>
        <v>0</v>
      </c>
      <c r="I798" s="19">
        <f t="shared" ca="1" si="7"/>
        <v>0</v>
      </c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spans="1:29" ht="22.5" customHeight="1">
      <c r="A799" s="14"/>
      <c r="B799" s="15"/>
      <c r="C799" s="15"/>
      <c r="D799" s="15"/>
      <c r="E799" s="17"/>
      <c r="F799" s="18">
        <f ca="1">IFERROR(__xludf.DUMMYFUNCTION("IF(E799="""", 0, SUM(ARRAYFORMULA(IFERROR(VLOOKUP(TRIM(SPLIT(E799, "","")), PRICELIST!C:D, 2, FALSE), 0))))"),0)</f>
        <v>0</v>
      </c>
      <c r="G799" s="22"/>
      <c r="H799" s="17">
        <f t="shared" si="8"/>
        <v>0</v>
      </c>
      <c r="I799" s="19">
        <f t="shared" ca="1" si="7"/>
        <v>0</v>
      </c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spans="1:29" ht="22.5" customHeight="1">
      <c r="A800" s="14"/>
      <c r="B800" s="15"/>
      <c r="C800" s="15"/>
      <c r="D800" s="15"/>
      <c r="E800" s="17"/>
      <c r="F800" s="18">
        <f ca="1">IFERROR(__xludf.DUMMYFUNCTION("IF(E800="""", 0, SUM(ARRAYFORMULA(IFERROR(VLOOKUP(TRIM(SPLIT(E800, "","")), PRICELIST!C:D, 2, FALSE), 0))))"),0)</f>
        <v>0</v>
      </c>
      <c r="G800" s="22"/>
      <c r="H800" s="17">
        <f t="shared" si="8"/>
        <v>0</v>
      </c>
      <c r="I800" s="19">
        <f t="shared" ca="1" si="7"/>
        <v>0</v>
      </c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spans="1:29" ht="22.5" customHeight="1">
      <c r="A801" s="14"/>
      <c r="B801" s="15"/>
      <c r="C801" s="15"/>
      <c r="D801" s="15"/>
      <c r="E801" s="17"/>
      <c r="F801" s="18">
        <f ca="1">IFERROR(__xludf.DUMMYFUNCTION("IF(E801="""", 0, SUM(ARRAYFORMULA(IFERROR(VLOOKUP(TRIM(SPLIT(E801, "","")), PRICELIST!C:D, 2, FALSE), 0))))"),0)</f>
        <v>0</v>
      </c>
      <c r="G801" s="22"/>
      <c r="H801" s="17">
        <f t="shared" si="8"/>
        <v>0</v>
      </c>
      <c r="I801" s="19">
        <f t="shared" ca="1" si="7"/>
        <v>0</v>
      </c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spans="1:29" ht="22.5" customHeight="1">
      <c r="A802" s="14"/>
      <c r="B802" s="15"/>
      <c r="C802" s="15"/>
      <c r="D802" s="15"/>
      <c r="E802" s="17"/>
      <c r="F802" s="18">
        <f ca="1">IFERROR(__xludf.DUMMYFUNCTION("IF(E802="""", 0, SUM(ARRAYFORMULA(IFERROR(VLOOKUP(TRIM(SPLIT(E802, "","")), PRICELIST!C:D, 2, FALSE), 0))))"),0)</f>
        <v>0</v>
      </c>
      <c r="G802" s="22"/>
      <c r="H802" s="17">
        <f t="shared" si="8"/>
        <v>0</v>
      </c>
      <c r="I802" s="19">
        <f t="shared" ca="1" si="7"/>
        <v>0</v>
      </c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spans="1:29" ht="22.5" customHeight="1">
      <c r="A803" s="14"/>
      <c r="B803" s="15"/>
      <c r="C803" s="15"/>
      <c r="D803" s="15"/>
      <c r="E803" s="17"/>
      <c r="F803" s="18">
        <f ca="1">IFERROR(__xludf.DUMMYFUNCTION("IF(E803="""", 0, SUM(ARRAYFORMULA(IFERROR(VLOOKUP(TRIM(SPLIT(E803, "","")), PRICELIST!C:D, 2, FALSE), 0))))"),0)</f>
        <v>0</v>
      </c>
      <c r="G803" s="22"/>
      <c r="H803" s="17">
        <f t="shared" si="8"/>
        <v>0</v>
      </c>
      <c r="I803" s="19">
        <f t="shared" ca="1" si="7"/>
        <v>0</v>
      </c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spans="1:29" ht="22.5" customHeight="1">
      <c r="A804" s="14"/>
      <c r="B804" s="15"/>
      <c r="C804" s="15"/>
      <c r="D804" s="15"/>
      <c r="E804" s="17"/>
      <c r="F804" s="18">
        <f ca="1">IFERROR(__xludf.DUMMYFUNCTION("IF(E804="""", 0, SUM(ARRAYFORMULA(IFERROR(VLOOKUP(TRIM(SPLIT(E804, "","")), PRICELIST!C:D, 2, FALSE), 0))))"),0)</f>
        <v>0</v>
      </c>
      <c r="G804" s="22"/>
      <c r="H804" s="17">
        <f t="shared" si="8"/>
        <v>0</v>
      </c>
      <c r="I804" s="19">
        <f t="shared" ca="1" si="7"/>
        <v>0</v>
      </c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spans="1:29" ht="22.5" customHeight="1">
      <c r="A805" s="14"/>
      <c r="B805" s="15"/>
      <c r="C805" s="15"/>
      <c r="D805" s="15"/>
      <c r="E805" s="17"/>
      <c r="F805" s="18">
        <f ca="1">IFERROR(__xludf.DUMMYFUNCTION("IF(E805="""", 0, SUM(ARRAYFORMULA(IFERROR(VLOOKUP(TRIM(SPLIT(E805, "","")), PRICELIST!C:D, 2, FALSE), 0))))"),0)</f>
        <v>0</v>
      </c>
      <c r="G805" s="22"/>
      <c r="H805" s="17">
        <f t="shared" si="8"/>
        <v>0</v>
      </c>
      <c r="I805" s="19">
        <f t="shared" ca="1" si="7"/>
        <v>0</v>
      </c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spans="1:29" ht="22.5" customHeight="1">
      <c r="A806" s="14"/>
      <c r="B806" s="15"/>
      <c r="C806" s="15"/>
      <c r="D806" s="15"/>
      <c r="E806" s="17"/>
      <c r="F806" s="18">
        <f ca="1">IFERROR(__xludf.DUMMYFUNCTION("IF(E806="""", 0, SUM(ARRAYFORMULA(IFERROR(VLOOKUP(TRIM(SPLIT(E806, "","")), PRICELIST!C:D, 2, FALSE), 0))))"),0)</f>
        <v>0</v>
      </c>
      <c r="G806" s="22"/>
      <c r="H806" s="17">
        <f t="shared" si="8"/>
        <v>0</v>
      </c>
      <c r="I806" s="19">
        <f t="shared" ca="1" si="7"/>
        <v>0</v>
      </c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spans="1:29" ht="22.5" customHeight="1">
      <c r="A807" s="14"/>
      <c r="B807" s="15"/>
      <c r="C807" s="15"/>
      <c r="D807" s="15"/>
      <c r="E807" s="17"/>
      <c r="F807" s="18">
        <f ca="1">IFERROR(__xludf.DUMMYFUNCTION("IF(E807="""", 0, SUM(ARRAYFORMULA(IFERROR(VLOOKUP(TRIM(SPLIT(E807, "","")), PRICELIST!C:D, 2, FALSE), 0))))"),0)</f>
        <v>0</v>
      </c>
      <c r="G807" s="22"/>
      <c r="H807" s="17">
        <f t="shared" si="8"/>
        <v>0</v>
      </c>
      <c r="I807" s="19">
        <f t="shared" ca="1" si="7"/>
        <v>0</v>
      </c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spans="1:29" ht="22.5" customHeight="1">
      <c r="A808" s="14"/>
      <c r="B808" s="15"/>
      <c r="C808" s="15"/>
      <c r="D808" s="15"/>
      <c r="E808" s="17"/>
      <c r="F808" s="18">
        <f ca="1">IFERROR(__xludf.DUMMYFUNCTION("IF(E808="""", 0, SUM(ARRAYFORMULA(IFERROR(VLOOKUP(TRIM(SPLIT(E808, "","")), PRICELIST!C:D, 2, FALSE), 0))))"),0)</f>
        <v>0</v>
      </c>
      <c r="G808" s="22"/>
      <c r="H808" s="17">
        <f t="shared" si="8"/>
        <v>0</v>
      </c>
      <c r="I808" s="19">
        <f t="shared" ca="1" si="7"/>
        <v>0</v>
      </c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spans="1:29" ht="22.5" customHeight="1">
      <c r="A809" s="14"/>
      <c r="B809" s="15"/>
      <c r="C809" s="15"/>
      <c r="D809" s="15"/>
      <c r="E809" s="17"/>
      <c r="F809" s="18">
        <f ca="1">IFERROR(__xludf.DUMMYFUNCTION("IF(E809="""", 0, SUM(ARRAYFORMULA(IFERROR(VLOOKUP(TRIM(SPLIT(E809, "","")), PRICELIST!C:D, 2, FALSE), 0))))"),0)</f>
        <v>0</v>
      </c>
      <c r="G809" s="22"/>
      <c r="H809" s="17">
        <f t="shared" si="8"/>
        <v>0</v>
      </c>
      <c r="I809" s="19">
        <f t="shared" ca="1" si="7"/>
        <v>0</v>
      </c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spans="1:29" ht="22.5" customHeight="1">
      <c r="A810" s="14"/>
      <c r="B810" s="15"/>
      <c r="C810" s="15"/>
      <c r="D810" s="15"/>
      <c r="E810" s="17"/>
      <c r="F810" s="18">
        <f ca="1">IFERROR(__xludf.DUMMYFUNCTION("IF(E810="""", 0, SUM(ARRAYFORMULA(IFERROR(VLOOKUP(TRIM(SPLIT(E810, "","")), PRICELIST!C:D, 2, FALSE), 0))))"),0)</f>
        <v>0</v>
      </c>
      <c r="G810" s="22"/>
      <c r="H810" s="17">
        <f t="shared" si="8"/>
        <v>0</v>
      </c>
      <c r="I810" s="19">
        <f t="shared" ca="1" si="7"/>
        <v>0</v>
      </c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spans="1:29" ht="22.5" customHeight="1">
      <c r="A811" s="14"/>
      <c r="B811" s="15"/>
      <c r="C811" s="15"/>
      <c r="D811" s="15"/>
      <c r="E811" s="17"/>
      <c r="F811" s="18">
        <f ca="1">IFERROR(__xludf.DUMMYFUNCTION("IF(E811="""", 0, SUM(ARRAYFORMULA(IFERROR(VLOOKUP(TRIM(SPLIT(E811, "","")), PRICELIST!C:D, 2, FALSE), 0))))"),0)</f>
        <v>0</v>
      </c>
      <c r="G811" s="22"/>
      <c r="H811" s="17">
        <f t="shared" si="8"/>
        <v>0</v>
      </c>
      <c r="I811" s="19">
        <f t="shared" ca="1" si="7"/>
        <v>0</v>
      </c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spans="1:29" ht="22.5" customHeight="1">
      <c r="A812" s="14"/>
      <c r="B812" s="15"/>
      <c r="C812" s="15"/>
      <c r="D812" s="15"/>
      <c r="E812" s="17"/>
      <c r="F812" s="18">
        <f ca="1">IFERROR(__xludf.DUMMYFUNCTION("IF(E812="""", 0, SUM(ARRAYFORMULA(IFERROR(VLOOKUP(TRIM(SPLIT(E812, "","")), PRICELIST!C:D, 2, FALSE), 0))))"),0)</f>
        <v>0</v>
      </c>
      <c r="G812" s="22"/>
      <c r="H812" s="17">
        <f t="shared" si="8"/>
        <v>0</v>
      </c>
      <c r="I812" s="19">
        <f t="shared" ca="1" si="7"/>
        <v>0</v>
      </c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spans="1:29" ht="22.5" customHeight="1">
      <c r="A813" s="14"/>
      <c r="B813" s="15"/>
      <c r="C813" s="15"/>
      <c r="D813" s="15"/>
      <c r="E813" s="17"/>
      <c r="F813" s="18">
        <f ca="1">IFERROR(__xludf.DUMMYFUNCTION("IF(E813="""", 0, SUM(ARRAYFORMULA(IFERROR(VLOOKUP(TRIM(SPLIT(E813, "","")), PRICELIST!C:D, 2, FALSE), 0))))"),0)</f>
        <v>0</v>
      </c>
      <c r="G813" s="22"/>
      <c r="H813" s="17">
        <f t="shared" si="8"/>
        <v>0</v>
      </c>
      <c r="I813" s="19">
        <f t="shared" ca="1" si="7"/>
        <v>0</v>
      </c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spans="1:29" ht="22.5" customHeight="1">
      <c r="A814" s="14"/>
      <c r="B814" s="15"/>
      <c r="C814" s="15"/>
      <c r="D814" s="15"/>
      <c r="E814" s="17"/>
      <c r="F814" s="18">
        <f ca="1">IFERROR(__xludf.DUMMYFUNCTION("IF(E814="""", 0, SUM(ARRAYFORMULA(IFERROR(VLOOKUP(TRIM(SPLIT(E814, "","")), PRICELIST!C:D, 2, FALSE), 0))))"),0)</f>
        <v>0</v>
      </c>
      <c r="G814" s="22"/>
      <c r="H814" s="17">
        <f t="shared" si="8"/>
        <v>0</v>
      </c>
      <c r="I814" s="19">
        <f t="shared" ca="1" si="7"/>
        <v>0</v>
      </c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spans="1:29" ht="22.5" customHeight="1">
      <c r="A815" s="14"/>
      <c r="B815" s="15"/>
      <c r="C815" s="15"/>
      <c r="D815" s="15"/>
      <c r="E815" s="17"/>
      <c r="F815" s="18">
        <f ca="1">IFERROR(__xludf.DUMMYFUNCTION("IF(E815="""", 0, SUM(ARRAYFORMULA(IFERROR(VLOOKUP(TRIM(SPLIT(E815, "","")), PRICELIST!C:D, 2, FALSE), 0))))"),0)</f>
        <v>0</v>
      </c>
      <c r="G815" s="22"/>
      <c r="H815" s="17">
        <f t="shared" si="8"/>
        <v>0</v>
      </c>
      <c r="I815" s="19">
        <f t="shared" ca="1" si="7"/>
        <v>0</v>
      </c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spans="1:29" ht="22.5" customHeight="1">
      <c r="A816" s="14"/>
      <c r="B816" s="15"/>
      <c r="C816" s="15"/>
      <c r="D816" s="15"/>
      <c r="E816" s="17"/>
      <c r="F816" s="18">
        <f ca="1">IFERROR(__xludf.DUMMYFUNCTION("IF(E816="""", 0, SUM(ARRAYFORMULA(IFERROR(VLOOKUP(TRIM(SPLIT(E816, "","")), PRICELIST!C:D, 2, FALSE), 0))))"),0)</f>
        <v>0</v>
      </c>
      <c r="G816" s="22"/>
      <c r="H816" s="17">
        <f t="shared" si="8"/>
        <v>0</v>
      </c>
      <c r="I816" s="19">
        <f t="shared" ca="1" si="7"/>
        <v>0</v>
      </c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spans="1:29" ht="22.5" customHeight="1">
      <c r="A817" s="14"/>
      <c r="B817" s="15"/>
      <c r="C817" s="15"/>
      <c r="D817" s="15"/>
      <c r="E817" s="17"/>
      <c r="F817" s="18">
        <f ca="1">IFERROR(__xludf.DUMMYFUNCTION("IF(E817="""", 0, SUM(ARRAYFORMULA(IFERROR(VLOOKUP(TRIM(SPLIT(E817, "","")), PRICELIST!C:D, 2, FALSE), 0))))"),0)</f>
        <v>0</v>
      </c>
      <c r="G817" s="22"/>
      <c r="H817" s="17">
        <f t="shared" si="8"/>
        <v>0</v>
      </c>
      <c r="I817" s="19">
        <f t="shared" ca="1" si="7"/>
        <v>0</v>
      </c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spans="1:29" ht="22.5" customHeight="1">
      <c r="A818" s="14"/>
      <c r="B818" s="15"/>
      <c r="C818" s="15"/>
      <c r="D818" s="15"/>
      <c r="E818" s="17"/>
      <c r="F818" s="18">
        <f ca="1">IFERROR(__xludf.DUMMYFUNCTION("IF(E818="""", 0, SUM(ARRAYFORMULA(IFERROR(VLOOKUP(TRIM(SPLIT(E818, "","")), PRICELIST!C:D, 2, FALSE), 0))))"),0)</f>
        <v>0</v>
      </c>
      <c r="G818" s="22"/>
      <c r="H818" s="17">
        <f t="shared" si="8"/>
        <v>0</v>
      </c>
      <c r="I818" s="19">
        <f t="shared" ca="1" si="7"/>
        <v>0</v>
      </c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spans="1:29" ht="22.5" customHeight="1">
      <c r="A819" s="14"/>
      <c r="B819" s="15"/>
      <c r="C819" s="15"/>
      <c r="D819" s="15"/>
      <c r="E819" s="17"/>
      <c r="F819" s="18">
        <f ca="1">IFERROR(__xludf.DUMMYFUNCTION("IF(E819="""", 0, SUM(ARRAYFORMULA(IFERROR(VLOOKUP(TRIM(SPLIT(E819, "","")), PRICELIST!C:D, 2, FALSE), 0))))"),0)</f>
        <v>0</v>
      </c>
      <c r="G819" s="22"/>
      <c r="H819" s="17">
        <f t="shared" si="8"/>
        <v>0</v>
      </c>
      <c r="I819" s="19">
        <f t="shared" ca="1" si="7"/>
        <v>0</v>
      </c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spans="1:29" ht="22.5" customHeight="1">
      <c r="A820" s="14"/>
      <c r="B820" s="15"/>
      <c r="C820" s="15"/>
      <c r="D820" s="15"/>
      <c r="E820" s="17"/>
      <c r="F820" s="18">
        <f ca="1">IFERROR(__xludf.DUMMYFUNCTION("IF(E820="""", 0, SUM(ARRAYFORMULA(IFERROR(VLOOKUP(TRIM(SPLIT(E820, "","")), PRICELIST!C:D, 2, FALSE), 0))))"),0)</f>
        <v>0</v>
      </c>
      <c r="G820" s="22"/>
      <c r="H820" s="17">
        <f t="shared" si="8"/>
        <v>0</v>
      </c>
      <c r="I820" s="19">
        <f t="shared" ca="1" si="7"/>
        <v>0</v>
      </c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spans="1:29" ht="22.5" customHeight="1">
      <c r="A821" s="14"/>
      <c r="B821" s="15"/>
      <c r="C821" s="15"/>
      <c r="D821" s="15"/>
      <c r="E821" s="17"/>
      <c r="F821" s="18">
        <f ca="1">IFERROR(__xludf.DUMMYFUNCTION("IF(E821="""", 0, SUM(ARRAYFORMULA(IFERROR(VLOOKUP(TRIM(SPLIT(E821, "","")), PRICELIST!C:D, 2, FALSE), 0))))"),0)</f>
        <v>0</v>
      </c>
      <c r="G821" s="22"/>
      <c r="H821" s="17">
        <f t="shared" si="8"/>
        <v>0</v>
      </c>
      <c r="I821" s="19">
        <f t="shared" ca="1" si="7"/>
        <v>0</v>
      </c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spans="1:29" ht="22.5" customHeight="1">
      <c r="A822" s="14"/>
      <c r="B822" s="15"/>
      <c r="C822" s="15"/>
      <c r="D822" s="15"/>
      <c r="E822" s="17"/>
      <c r="F822" s="18">
        <f ca="1">IFERROR(__xludf.DUMMYFUNCTION("IF(E822="""", 0, SUM(ARRAYFORMULA(IFERROR(VLOOKUP(TRIM(SPLIT(E822, "","")), PRICELIST!C:D, 2, FALSE), 0))))"),0)</f>
        <v>0</v>
      </c>
      <c r="G822" s="22"/>
      <c r="H822" s="17">
        <f t="shared" si="8"/>
        <v>0</v>
      </c>
      <c r="I822" s="19">
        <f t="shared" ca="1" si="7"/>
        <v>0</v>
      </c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spans="1:29" ht="22.5" customHeight="1">
      <c r="A823" s="14"/>
      <c r="B823" s="15"/>
      <c r="C823" s="15"/>
      <c r="D823" s="15"/>
      <c r="E823" s="17"/>
      <c r="F823" s="18">
        <f ca="1">IFERROR(__xludf.DUMMYFUNCTION("IF(E823="""", 0, SUM(ARRAYFORMULA(IFERROR(VLOOKUP(TRIM(SPLIT(E823, "","")), PRICELIST!C:D, 2, FALSE), 0))))"),0)</f>
        <v>0</v>
      </c>
      <c r="G823" s="22"/>
      <c r="H823" s="17">
        <f t="shared" si="8"/>
        <v>0</v>
      </c>
      <c r="I823" s="19">
        <f t="shared" ca="1" si="7"/>
        <v>0</v>
      </c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spans="1:29" ht="22.5" customHeight="1">
      <c r="A824" s="14"/>
      <c r="B824" s="15"/>
      <c r="C824" s="15"/>
      <c r="D824" s="15"/>
      <c r="E824" s="17"/>
      <c r="F824" s="18">
        <f ca="1">IFERROR(__xludf.DUMMYFUNCTION("IF(E824="""", 0, SUM(ARRAYFORMULA(IFERROR(VLOOKUP(TRIM(SPLIT(E824, "","")), PRICELIST!C:D, 2, FALSE), 0))))"),0)</f>
        <v>0</v>
      </c>
      <c r="G824" s="22"/>
      <c r="H824" s="17">
        <f t="shared" si="8"/>
        <v>0</v>
      </c>
      <c r="I824" s="19">
        <f t="shared" ca="1" si="7"/>
        <v>0</v>
      </c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spans="1:29" ht="22.5" customHeight="1">
      <c r="A825" s="14"/>
      <c r="B825" s="15"/>
      <c r="C825" s="15"/>
      <c r="D825" s="15"/>
      <c r="E825" s="17"/>
      <c r="F825" s="18">
        <f ca="1">IFERROR(__xludf.DUMMYFUNCTION("IF(E825="""", 0, SUM(ARRAYFORMULA(IFERROR(VLOOKUP(TRIM(SPLIT(E825, "","")), PRICELIST!C:D, 2, FALSE), 0))))"),0)</f>
        <v>0</v>
      </c>
      <c r="G825" s="22"/>
      <c r="H825" s="17">
        <f t="shared" si="8"/>
        <v>0</v>
      </c>
      <c r="I825" s="19">
        <f t="shared" ca="1" si="7"/>
        <v>0</v>
      </c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spans="1:29" ht="22.5" customHeight="1">
      <c r="A826" s="14"/>
      <c r="B826" s="15"/>
      <c r="C826" s="15"/>
      <c r="D826" s="15"/>
      <c r="E826" s="17"/>
      <c r="F826" s="18">
        <f ca="1">IFERROR(__xludf.DUMMYFUNCTION("IF(E826="""", 0, SUM(ARRAYFORMULA(IFERROR(VLOOKUP(TRIM(SPLIT(E826, "","")), PRICELIST!C:D, 2, FALSE), 0))))"),0)</f>
        <v>0</v>
      </c>
      <c r="G826" s="22"/>
      <c r="H826" s="17">
        <f t="shared" si="8"/>
        <v>0</v>
      </c>
      <c r="I826" s="19">
        <f t="shared" ca="1" si="7"/>
        <v>0</v>
      </c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spans="1:29" ht="22.5" customHeight="1">
      <c r="A827" s="14"/>
      <c r="B827" s="15"/>
      <c r="C827" s="15"/>
      <c r="D827" s="15"/>
      <c r="E827" s="17"/>
      <c r="F827" s="18">
        <f ca="1">IFERROR(__xludf.DUMMYFUNCTION("IF(E827="""", 0, SUM(ARRAYFORMULA(IFERROR(VLOOKUP(TRIM(SPLIT(E827, "","")), PRICELIST!C:D, 2, FALSE), 0))))"),0)</f>
        <v>0</v>
      </c>
      <c r="G827" s="22"/>
      <c r="H827" s="17">
        <f t="shared" si="8"/>
        <v>0</v>
      </c>
      <c r="I827" s="19">
        <f t="shared" ca="1" si="7"/>
        <v>0</v>
      </c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spans="1:29" ht="22.5" customHeight="1">
      <c r="A828" s="14"/>
      <c r="B828" s="15"/>
      <c r="C828" s="15"/>
      <c r="D828" s="15"/>
      <c r="E828" s="17"/>
      <c r="F828" s="18">
        <f ca="1">IFERROR(__xludf.DUMMYFUNCTION("IF(E828="""", 0, SUM(ARRAYFORMULA(IFERROR(VLOOKUP(TRIM(SPLIT(E828, "","")), PRICELIST!C:D, 2, FALSE), 0))))"),0)</f>
        <v>0</v>
      </c>
      <c r="G828" s="22"/>
      <c r="H828" s="17">
        <f t="shared" si="8"/>
        <v>0</v>
      </c>
      <c r="I828" s="19">
        <f t="shared" ca="1" si="7"/>
        <v>0</v>
      </c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spans="1:29" ht="22.5" customHeight="1">
      <c r="A829" s="14"/>
      <c r="B829" s="15"/>
      <c r="C829" s="15"/>
      <c r="D829" s="15"/>
      <c r="E829" s="17"/>
      <c r="F829" s="18">
        <f ca="1">IFERROR(__xludf.DUMMYFUNCTION("IF(E829="""", 0, SUM(ARRAYFORMULA(IFERROR(VLOOKUP(TRIM(SPLIT(E829, "","")), PRICELIST!C:D, 2, FALSE), 0))))"),0)</f>
        <v>0</v>
      </c>
      <c r="G829" s="22"/>
      <c r="H829" s="17">
        <f t="shared" si="8"/>
        <v>0</v>
      </c>
      <c r="I829" s="19">
        <f t="shared" ca="1" si="7"/>
        <v>0</v>
      </c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spans="1:29" ht="22.5" customHeight="1">
      <c r="A830" s="14"/>
      <c r="B830" s="15"/>
      <c r="C830" s="15"/>
      <c r="D830" s="15"/>
      <c r="E830" s="17"/>
      <c r="F830" s="18">
        <f ca="1">IFERROR(__xludf.DUMMYFUNCTION("IF(E830="""", 0, SUM(ARRAYFORMULA(IFERROR(VLOOKUP(TRIM(SPLIT(E830, "","")), PRICELIST!C:D, 2, FALSE), 0))))"),0)</f>
        <v>0</v>
      </c>
      <c r="G830" s="22"/>
      <c r="H830" s="17">
        <f t="shared" si="8"/>
        <v>0</v>
      </c>
      <c r="I830" s="19">
        <f t="shared" ca="1" si="7"/>
        <v>0</v>
      </c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spans="1:29" ht="22.5" customHeight="1">
      <c r="A831" s="14"/>
      <c r="B831" s="15"/>
      <c r="C831" s="15"/>
      <c r="D831" s="15"/>
      <c r="E831" s="17"/>
      <c r="F831" s="18">
        <f ca="1">IFERROR(__xludf.DUMMYFUNCTION("IF(E831="""", 0, SUM(ARRAYFORMULA(IFERROR(VLOOKUP(TRIM(SPLIT(E831, "","")), PRICELIST!C:D, 2, FALSE), 0))))"),0)</f>
        <v>0</v>
      </c>
      <c r="G831" s="22"/>
      <c r="H831" s="17">
        <f t="shared" si="8"/>
        <v>0</v>
      </c>
      <c r="I831" s="19">
        <f t="shared" ca="1" si="7"/>
        <v>0</v>
      </c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spans="1:29" ht="22.5" customHeight="1">
      <c r="A832" s="14"/>
      <c r="B832" s="15"/>
      <c r="C832" s="15"/>
      <c r="D832" s="15"/>
      <c r="E832" s="17"/>
      <c r="F832" s="18">
        <f ca="1">IFERROR(__xludf.DUMMYFUNCTION("IF(E832="""", 0, SUM(ARRAYFORMULA(IFERROR(VLOOKUP(TRIM(SPLIT(E832, "","")), PRICELIST!C:D, 2, FALSE), 0))))"),0)</f>
        <v>0</v>
      </c>
      <c r="G832" s="22"/>
      <c r="H832" s="17">
        <f t="shared" si="8"/>
        <v>0</v>
      </c>
      <c r="I832" s="19">
        <f t="shared" ca="1" si="7"/>
        <v>0</v>
      </c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spans="1:29" ht="22.5" customHeight="1">
      <c r="A833" s="14"/>
      <c r="B833" s="15"/>
      <c r="C833" s="15"/>
      <c r="D833" s="15"/>
      <c r="E833" s="17"/>
      <c r="F833" s="18">
        <f ca="1">IFERROR(__xludf.DUMMYFUNCTION("IF(E833="""", 0, SUM(ARRAYFORMULA(IFERROR(VLOOKUP(TRIM(SPLIT(E833, "","")), PRICELIST!C:D, 2, FALSE), 0))))"),0)</f>
        <v>0</v>
      </c>
      <c r="G833" s="22"/>
      <c r="H833" s="17">
        <f t="shared" si="8"/>
        <v>0</v>
      </c>
      <c r="I833" s="19">
        <f t="shared" ca="1" si="7"/>
        <v>0</v>
      </c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spans="1:29" ht="22.5" customHeight="1">
      <c r="A834" s="14"/>
      <c r="B834" s="15"/>
      <c r="C834" s="15"/>
      <c r="D834" s="15"/>
      <c r="E834" s="17"/>
      <c r="F834" s="18">
        <f ca="1">IFERROR(__xludf.DUMMYFUNCTION("IF(E834="""", 0, SUM(ARRAYFORMULA(IFERROR(VLOOKUP(TRIM(SPLIT(E834, "","")), PRICELIST!C:D, 2, FALSE), 0))))"),0)</f>
        <v>0</v>
      </c>
      <c r="G834" s="22"/>
      <c r="H834" s="17">
        <f t="shared" si="8"/>
        <v>0</v>
      </c>
      <c r="I834" s="19">
        <f t="shared" ca="1" si="7"/>
        <v>0</v>
      </c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spans="1:29" ht="22.5" customHeight="1">
      <c r="A835" s="14"/>
      <c r="B835" s="15"/>
      <c r="C835" s="15"/>
      <c r="D835" s="15"/>
      <c r="E835" s="17"/>
      <c r="F835" s="18">
        <f ca="1">IFERROR(__xludf.DUMMYFUNCTION("IF(E835="""", 0, SUM(ARRAYFORMULA(IFERROR(VLOOKUP(TRIM(SPLIT(E835, "","")), PRICELIST!C:D, 2, FALSE), 0))))"),0)</f>
        <v>0</v>
      </c>
      <c r="G835" s="22"/>
      <c r="H835" s="17">
        <f t="shared" si="8"/>
        <v>0</v>
      </c>
      <c r="I835" s="19">
        <f t="shared" ca="1" si="7"/>
        <v>0</v>
      </c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spans="1:29" ht="22.5" customHeight="1">
      <c r="A836" s="14"/>
      <c r="B836" s="15"/>
      <c r="C836" s="15"/>
      <c r="D836" s="15"/>
      <c r="E836" s="17"/>
      <c r="F836" s="18">
        <f ca="1">IFERROR(__xludf.DUMMYFUNCTION("IF(E836="""", 0, SUM(ARRAYFORMULA(IFERROR(VLOOKUP(TRIM(SPLIT(E836, "","")), PRICELIST!C:D, 2, FALSE), 0))))"),0)</f>
        <v>0</v>
      </c>
      <c r="G836" s="22"/>
      <c r="H836" s="17">
        <f t="shared" si="8"/>
        <v>0</v>
      </c>
      <c r="I836" s="19">
        <f t="shared" ca="1" si="7"/>
        <v>0</v>
      </c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spans="1:29" ht="22.5" customHeight="1">
      <c r="A837" s="14"/>
      <c r="B837" s="15"/>
      <c r="C837" s="15"/>
      <c r="D837" s="15"/>
      <c r="E837" s="17"/>
      <c r="F837" s="18">
        <f ca="1">IFERROR(__xludf.DUMMYFUNCTION("IF(E837="""", 0, SUM(ARRAYFORMULA(IFERROR(VLOOKUP(TRIM(SPLIT(E837, "","")), PRICELIST!C:D, 2, FALSE), 0))))"),0)</f>
        <v>0</v>
      </c>
      <c r="G837" s="22"/>
      <c r="H837" s="17">
        <f t="shared" si="8"/>
        <v>0</v>
      </c>
      <c r="I837" s="19">
        <f t="shared" ca="1" si="7"/>
        <v>0</v>
      </c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spans="1:29" ht="22.5" customHeight="1">
      <c r="A838" s="14"/>
      <c r="B838" s="15"/>
      <c r="C838" s="15"/>
      <c r="D838" s="15"/>
      <c r="E838" s="17"/>
      <c r="F838" s="18">
        <f ca="1">IFERROR(__xludf.DUMMYFUNCTION("IF(E838="""", 0, SUM(ARRAYFORMULA(IFERROR(VLOOKUP(TRIM(SPLIT(E838, "","")), PRICELIST!C:D, 2, FALSE), 0))))"),0)</f>
        <v>0</v>
      </c>
      <c r="G838" s="22"/>
      <c r="H838" s="17">
        <f t="shared" si="8"/>
        <v>0</v>
      </c>
      <c r="I838" s="19">
        <f t="shared" ca="1" si="7"/>
        <v>0</v>
      </c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spans="1:29" ht="22.5" customHeight="1">
      <c r="A839" s="14"/>
      <c r="B839" s="15"/>
      <c r="C839" s="15"/>
      <c r="D839" s="15"/>
      <c r="E839" s="17"/>
      <c r="F839" s="18">
        <f ca="1">IFERROR(__xludf.DUMMYFUNCTION("IF(E839="""", 0, SUM(ARRAYFORMULA(IFERROR(VLOOKUP(TRIM(SPLIT(E839, "","")), PRICELIST!C:D, 2, FALSE), 0))))"),0)</f>
        <v>0</v>
      </c>
      <c r="G839" s="22"/>
      <c r="H839" s="17">
        <f t="shared" si="8"/>
        <v>0</v>
      </c>
      <c r="I839" s="19">
        <f t="shared" ca="1" si="7"/>
        <v>0</v>
      </c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spans="1:29" ht="22.5" customHeight="1">
      <c r="A840" s="14"/>
      <c r="B840" s="15"/>
      <c r="C840" s="15"/>
      <c r="D840" s="15"/>
      <c r="E840" s="17"/>
      <c r="F840" s="18">
        <f ca="1">IFERROR(__xludf.DUMMYFUNCTION("IF(E840="""", 0, SUM(ARRAYFORMULA(IFERROR(VLOOKUP(TRIM(SPLIT(E840, "","")), PRICELIST!C:D, 2, FALSE), 0))))"),0)</f>
        <v>0</v>
      </c>
      <c r="G840" s="22"/>
      <c r="H840" s="17">
        <f t="shared" si="8"/>
        <v>0</v>
      </c>
      <c r="I840" s="19">
        <f t="shared" ca="1" si="7"/>
        <v>0</v>
      </c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spans="1:29" ht="22.5" customHeight="1">
      <c r="A841" s="14"/>
      <c r="B841" s="15"/>
      <c r="C841" s="15"/>
      <c r="D841" s="15"/>
      <c r="E841" s="17"/>
      <c r="F841" s="18">
        <f ca="1">IFERROR(__xludf.DUMMYFUNCTION("IF(E841="""", 0, SUM(ARRAYFORMULA(IFERROR(VLOOKUP(TRIM(SPLIT(E841, "","")), PRICELIST!C:D, 2, FALSE), 0))))"),0)</f>
        <v>0</v>
      </c>
      <c r="G841" s="22"/>
      <c r="H841" s="17">
        <f t="shared" si="8"/>
        <v>0</v>
      </c>
      <c r="I841" s="19">
        <f t="shared" ca="1" si="7"/>
        <v>0</v>
      </c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spans="1:29" ht="22.5" customHeight="1">
      <c r="A842" s="14"/>
      <c r="B842" s="15"/>
      <c r="C842" s="15"/>
      <c r="D842" s="15"/>
      <c r="E842" s="17"/>
      <c r="F842" s="18">
        <f ca="1">IFERROR(__xludf.DUMMYFUNCTION("IF(E842="""", 0, SUM(ARRAYFORMULA(IFERROR(VLOOKUP(TRIM(SPLIT(E842, "","")), PRICELIST!C:D, 2, FALSE), 0))))"),0)</f>
        <v>0</v>
      </c>
      <c r="G842" s="22"/>
      <c r="H842" s="17">
        <f t="shared" si="8"/>
        <v>0</v>
      </c>
      <c r="I842" s="19">
        <f t="shared" ca="1" si="7"/>
        <v>0</v>
      </c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spans="1:29" ht="22.5" customHeight="1">
      <c r="A843" s="14"/>
      <c r="B843" s="15"/>
      <c r="C843" s="15"/>
      <c r="D843" s="15"/>
      <c r="E843" s="17"/>
      <c r="F843" s="18">
        <f ca="1">IFERROR(__xludf.DUMMYFUNCTION("IF(E843="""", 0, SUM(ARRAYFORMULA(IFERROR(VLOOKUP(TRIM(SPLIT(E843, "","")), PRICELIST!C:D, 2, FALSE), 0))))"),0)</f>
        <v>0</v>
      </c>
      <c r="G843" s="22"/>
      <c r="H843" s="17">
        <f t="shared" si="8"/>
        <v>0</v>
      </c>
      <c r="I843" s="19">
        <f t="shared" ca="1" si="7"/>
        <v>0</v>
      </c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ht="22.5" customHeight="1">
      <c r="A844" s="14"/>
      <c r="B844" s="15"/>
      <c r="C844" s="15"/>
      <c r="D844" s="15"/>
      <c r="E844" s="17"/>
      <c r="F844" s="18">
        <f ca="1">IFERROR(__xludf.DUMMYFUNCTION("IF(E844="""", 0, SUM(ARRAYFORMULA(IFERROR(VLOOKUP(TRIM(SPLIT(E844, "","")), PRICELIST!C:D, 2, FALSE), 0))))"),0)</f>
        <v>0</v>
      </c>
      <c r="G844" s="22"/>
      <c r="H844" s="17">
        <f t="shared" si="8"/>
        <v>0</v>
      </c>
      <c r="I844" s="19">
        <f t="shared" ca="1" si="7"/>
        <v>0</v>
      </c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spans="1:29" ht="22.5" customHeight="1">
      <c r="A845" s="14"/>
      <c r="B845" s="15"/>
      <c r="C845" s="15"/>
      <c r="D845" s="15"/>
      <c r="E845" s="17"/>
      <c r="F845" s="18">
        <f ca="1">IFERROR(__xludf.DUMMYFUNCTION("IF(E845="""", 0, SUM(ARRAYFORMULA(IFERROR(VLOOKUP(TRIM(SPLIT(E845, "","")), PRICELIST!C:D, 2, FALSE), 0))))"),0)</f>
        <v>0</v>
      </c>
      <c r="G845" s="22"/>
      <c r="H845" s="17">
        <f t="shared" si="8"/>
        <v>0</v>
      </c>
      <c r="I845" s="19">
        <f t="shared" ca="1" si="7"/>
        <v>0</v>
      </c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spans="1:29" ht="22.5" customHeight="1">
      <c r="A846" s="14"/>
      <c r="B846" s="15"/>
      <c r="C846" s="15"/>
      <c r="D846" s="15"/>
      <c r="E846" s="17"/>
      <c r="F846" s="18">
        <f ca="1">IFERROR(__xludf.DUMMYFUNCTION("IF(E846="""", 0, SUM(ARRAYFORMULA(IFERROR(VLOOKUP(TRIM(SPLIT(E846, "","")), PRICELIST!C:D, 2, FALSE), 0))))"),0)</f>
        <v>0</v>
      </c>
      <c r="G846" s="22"/>
      <c r="H846" s="17">
        <f t="shared" si="8"/>
        <v>0</v>
      </c>
      <c r="I846" s="19">
        <f t="shared" ca="1" si="7"/>
        <v>0</v>
      </c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ht="22.5" customHeight="1">
      <c r="A847" s="14"/>
      <c r="B847" s="15"/>
      <c r="C847" s="15"/>
      <c r="D847" s="15"/>
      <c r="E847" s="17"/>
      <c r="F847" s="18">
        <f ca="1">IFERROR(__xludf.DUMMYFUNCTION("IF(E847="""", 0, SUM(ARRAYFORMULA(IFERROR(VLOOKUP(TRIM(SPLIT(E847, "","")), PRICELIST!C:D, 2, FALSE), 0))))"),0)</f>
        <v>0</v>
      </c>
      <c r="G847" s="22"/>
      <c r="H847" s="17">
        <f t="shared" si="8"/>
        <v>0</v>
      </c>
      <c r="I847" s="19">
        <f t="shared" ca="1" si="7"/>
        <v>0</v>
      </c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ht="22.5" customHeight="1">
      <c r="A848" s="14"/>
      <c r="B848" s="15"/>
      <c r="C848" s="15"/>
      <c r="D848" s="15"/>
      <c r="E848" s="17"/>
      <c r="F848" s="18">
        <f ca="1">IFERROR(__xludf.DUMMYFUNCTION("IF(E848="""", 0, SUM(ARRAYFORMULA(IFERROR(VLOOKUP(TRIM(SPLIT(E848, "","")), PRICELIST!C:D, 2, FALSE), 0))))"),0)</f>
        <v>0</v>
      </c>
      <c r="G848" s="22"/>
      <c r="H848" s="17">
        <f t="shared" si="8"/>
        <v>0</v>
      </c>
      <c r="I848" s="19">
        <f t="shared" ca="1" si="7"/>
        <v>0</v>
      </c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spans="1:29" ht="22.5" customHeight="1">
      <c r="A849" s="14"/>
      <c r="B849" s="15"/>
      <c r="C849" s="15"/>
      <c r="D849" s="15"/>
      <c r="E849" s="17"/>
      <c r="F849" s="18">
        <f ca="1">IFERROR(__xludf.DUMMYFUNCTION("IF(E849="""", 0, SUM(ARRAYFORMULA(IFERROR(VLOOKUP(TRIM(SPLIT(E849, "","")), PRICELIST!C:D, 2, FALSE), 0))))"),0)</f>
        <v>0</v>
      </c>
      <c r="G849" s="22"/>
      <c r="H849" s="17">
        <f t="shared" si="8"/>
        <v>0</v>
      </c>
      <c r="I849" s="19">
        <f t="shared" ca="1" si="7"/>
        <v>0</v>
      </c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spans="1:29" ht="22.5" customHeight="1">
      <c r="A850" s="14"/>
      <c r="B850" s="15"/>
      <c r="C850" s="15"/>
      <c r="D850" s="15"/>
      <c r="E850" s="17"/>
      <c r="F850" s="18">
        <f ca="1">IFERROR(__xludf.DUMMYFUNCTION("IF(E850="""", 0, SUM(ARRAYFORMULA(IFERROR(VLOOKUP(TRIM(SPLIT(E850, "","")), PRICELIST!C:D, 2, FALSE), 0))))"),0)</f>
        <v>0</v>
      </c>
      <c r="G850" s="22"/>
      <c r="H850" s="17">
        <f t="shared" si="8"/>
        <v>0</v>
      </c>
      <c r="I850" s="19">
        <f t="shared" ca="1" si="7"/>
        <v>0</v>
      </c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ht="22.5" customHeight="1">
      <c r="A851" s="14"/>
      <c r="B851" s="15"/>
      <c r="C851" s="15"/>
      <c r="D851" s="15"/>
      <c r="E851" s="17"/>
      <c r="F851" s="18">
        <f ca="1">IFERROR(__xludf.DUMMYFUNCTION("IF(E851="""", 0, SUM(ARRAYFORMULA(IFERROR(VLOOKUP(TRIM(SPLIT(E851, "","")), PRICELIST!C:D, 2, FALSE), 0))))"),0)</f>
        <v>0</v>
      </c>
      <c r="G851" s="22"/>
      <c r="H851" s="17">
        <f t="shared" si="8"/>
        <v>0</v>
      </c>
      <c r="I851" s="19">
        <f t="shared" ca="1" si="7"/>
        <v>0</v>
      </c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spans="1:29" ht="22.5" customHeight="1">
      <c r="A852" s="14"/>
      <c r="B852" s="15"/>
      <c r="C852" s="15"/>
      <c r="D852" s="15"/>
      <c r="E852" s="17"/>
      <c r="F852" s="18">
        <f ca="1">IFERROR(__xludf.DUMMYFUNCTION("IF(E852="""", 0, SUM(ARRAYFORMULA(IFERROR(VLOOKUP(TRIM(SPLIT(E852, "","")), PRICELIST!C:D, 2, FALSE), 0))))"),0)</f>
        <v>0</v>
      </c>
      <c r="G852" s="22"/>
      <c r="H852" s="17">
        <f t="shared" si="8"/>
        <v>0</v>
      </c>
      <c r="I852" s="19">
        <f t="shared" ca="1" si="7"/>
        <v>0</v>
      </c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spans="1:29" ht="22.5" customHeight="1">
      <c r="A853" s="14"/>
      <c r="B853" s="15"/>
      <c r="C853" s="15"/>
      <c r="D853" s="15"/>
      <c r="E853" s="17"/>
      <c r="F853" s="18">
        <f ca="1">IFERROR(__xludf.DUMMYFUNCTION("IF(E853="""", 0, SUM(ARRAYFORMULA(IFERROR(VLOOKUP(TRIM(SPLIT(E853, "","")), PRICELIST!C:D, 2, FALSE), 0))))"),0)</f>
        <v>0</v>
      </c>
      <c r="G853" s="22"/>
      <c r="H853" s="17">
        <f t="shared" si="8"/>
        <v>0</v>
      </c>
      <c r="I853" s="19">
        <f t="shared" ca="1" si="7"/>
        <v>0</v>
      </c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spans="1:29" ht="22.5" customHeight="1">
      <c r="A854" s="14"/>
      <c r="B854" s="15"/>
      <c r="C854" s="15"/>
      <c r="D854" s="15"/>
      <c r="E854" s="17"/>
      <c r="F854" s="18">
        <f ca="1">IFERROR(__xludf.DUMMYFUNCTION("IF(E854="""", 0, SUM(ARRAYFORMULA(IFERROR(VLOOKUP(TRIM(SPLIT(E854, "","")), PRICELIST!C:D, 2, FALSE), 0))))"),0)</f>
        <v>0</v>
      </c>
      <c r="G854" s="22"/>
      <c r="H854" s="17">
        <f t="shared" si="8"/>
        <v>0</v>
      </c>
      <c r="I854" s="19">
        <f t="shared" ca="1" si="7"/>
        <v>0</v>
      </c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spans="1:29" ht="22.5" customHeight="1">
      <c r="A855" s="14"/>
      <c r="B855" s="15"/>
      <c r="C855" s="15"/>
      <c r="D855" s="15"/>
      <c r="E855" s="17"/>
      <c r="F855" s="18">
        <f ca="1">IFERROR(__xludf.DUMMYFUNCTION("IF(E855="""", 0, SUM(ARRAYFORMULA(IFERROR(VLOOKUP(TRIM(SPLIT(E855, "","")), PRICELIST!C:D, 2, FALSE), 0))))"),0)</f>
        <v>0</v>
      </c>
      <c r="G855" s="22"/>
      <c r="H855" s="17">
        <f t="shared" si="8"/>
        <v>0</v>
      </c>
      <c r="I855" s="19">
        <f t="shared" ca="1" si="7"/>
        <v>0</v>
      </c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spans="1:29" ht="22.5" customHeight="1">
      <c r="A856" s="14"/>
      <c r="B856" s="15"/>
      <c r="C856" s="15"/>
      <c r="D856" s="15"/>
      <c r="E856" s="17"/>
      <c r="F856" s="18">
        <f ca="1">IFERROR(__xludf.DUMMYFUNCTION("IF(E856="""", 0, SUM(ARRAYFORMULA(IFERROR(VLOOKUP(TRIM(SPLIT(E856, "","")), PRICELIST!C:D, 2, FALSE), 0))))"),0)</f>
        <v>0</v>
      </c>
      <c r="G856" s="22"/>
      <c r="H856" s="17">
        <f t="shared" si="8"/>
        <v>0</v>
      </c>
      <c r="I856" s="19">
        <f t="shared" ca="1" si="7"/>
        <v>0</v>
      </c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spans="1:29" ht="22.5" customHeight="1">
      <c r="A857" s="14"/>
      <c r="B857" s="15"/>
      <c r="C857" s="15"/>
      <c r="D857" s="15"/>
      <c r="E857" s="17"/>
      <c r="F857" s="18">
        <f ca="1">IFERROR(__xludf.DUMMYFUNCTION("IF(E857="""", 0, SUM(ARRAYFORMULA(IFERROR(VLOOKUP(TRIM(SPLIT(E857, "","")), PRICELIST!C:D, 2, FALSE), 0))))"),0)</f>
        <v>0</v>
      </c>
      <c r="G857" s="22"/>
      <c r="H857" s="17">
        <f t="shared" si="8"/>
        <v>0</v>
      </c>
      <c r="I857" s="19">
        <f t="shared" ca="1" si="7"/>
        <v>0</v>
      </c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spans="1:29" ht="22.5" customHeight="1">
      <c r="A858" s="14"/>
      <c r="B858" s="15"/>
      <c r="C858" s="15"/>
      <c r="D858" s="15"/>
      <c r="E858" s="17"/>
      <c r="F858" s="18">
        <f ca="1">IFERROR(__xludf.DUMMYFUNCTION("IF(E858="""", 0, SUM(ARRAYFORMULA(IFERROR(VLOOKUP(TRIM(SPLIT(E858, "","")), PRICELIST!C:D, 2, FALSE), 0))))"),0)</f>
        <v>0</v>
      </c>
      <c r="G858" s="22"/>
      <c r="H858" s="17">
        <f t="shared" si="8"/>
        <v>0</v>
      </c>
      <c r="I858" s="19">
        <f t="shared" ca="1" si="7"/>
        <v>0</v>
      </c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spans="1:29" ht="22.5" customHeight="1">
      <c r="A859" s="14"/>
      <c r="B859" s="15"/>
      <c r="C859" s="15"/>
      <c r="D859" s="15"/>
      <c r="E859" s="17"/>
      <c r="F859" s="18">
        <f ca="1">IFERROR(__xludf.DUMMYFUNCTION("IF(E859="""", 0, SUM(ARRAYFORMULA(IFERROR(VLOOKUP(TRIM(SPLIT(E859, "","")), PRICELIST!C:D, 2, FALSE), 0))))"),0)</f>
        <v>0</v>
      </c>
      <c r="G859" s="22"/>
      <c r="H859" s="17">
        <f t="shared" si="8"/>
        <v>0</v>
      </c>
      <c r="I859" s="19">
        <f t="shared" ca="1" si="7"/>
        <v>0</v>
      </c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spans="1:29" ht="22.5" customHeight="1">
      <c r="A860" s="14"/>
      <c r="B860" s="15"/>
      <c r="C860" s="15"/>
      <c r="D860" s="15"/>
      <c r="E860" s="17"/>
      <c r="F860" s="18">
        <f ca="1">IFERROR(__xludf.DUMMYFUNCTION("IF(E860="""", 0, SUM(ARRAYFORMULA(IFERROR(VLOOKUP(TRIM(SPLIT(E860, "","")), PRICELIST!C:D, 2, FALSE), 0))))"),0)</f>
        <v>0</v>
      </c>
      <c r="G860" s="22"/>
      <c r="H860" s="17">
        <f t="shared" si="8"/>
        <v>0</v>
      </c>
      <c r="I860" s="19">
        <f t="shared" ca="1" si="7"/>
        <v>0</v>
      </c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spans="1:29" ht="22.5" customHeight="1">
      <c r="A861" s="14"/>
      <c r="B861" s="15"/>
      <c r="C861" s="15"/>
      <c r="D861" s="15"/>
      <c r="E861" s="17"/>
      <c r="F861" s="18">
        <f ca="1">IFERROR(__xludf.DUMMYFUNCTION("IF(E861="""", 0, SUM(ARRAYFORMULA(IFERROR(VLOOKUP(TRIM(SPLIT(E861, "","")), PRICELIST!C:D, 2, FALSE), 0))))"),0)</f>
        <v>0</v>
      </c>
      <c r="G861" s="22"/>
      <c r="H861" s="17">
        <f t="shared" si="8"/>
        <v>0</v>
      </c>
      <c r="I861" s="19">
        <f t="shared" ca="1" si="7"/>
        <v>0</v>
      </c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spans="1:29" ht="22.5" customHeight="1">
      <c r="A862" s="14"/>
      <c r="B862" s="15"/>
      <c r="C862" s="15"/>
      <c r="D862" s="15"/>
      <c r="E862" s="17"/>
      <c r="F862" s="18">
        <f ca="1">IFERROR(__xludf.DUMMYFUNCTION("IF(E862="""", 0, SUM(ARRAYFORMULA(IFERROR(VLOOKUP(TRIM(SPLIT(E862, "","")), PRICELIST!C:D, 2, FALSE), 0))))"),0)</f>
        <v>0</v>
      </c>
      <c r="G862" s="22"/>
      <c r="H862" s="17">
        <f t="shared" si="8"/>
        <v>0</v>
      </c>
      <c r="I862" s="19">
        <f t="shared" ca="1" si="7"/>
        <v>0</v>
      </c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spans="1:29" ht="22.5" customHeight="1">
      <c r="A863" s="14"/>
      <c r="B863" s="15"/>
      <c r="C863" s="15"/>
      <c r="D863" s="15"/>
      <c r="E863" s="17"/>
      <c r="F863" s="18">
        <f ca="1">IFERROR(__xludf.DUMMYFUNCTION("IF(E863="""", 0, SUM(ARRAYFORMULA(IFERROR(VLOOKUP(TRIM(SPLIT(E863, "","")), PRICELIST!C:D, 2, FALSE), 0))))"),0)</f>
        <v>0</v>
      </c>
      <c r="G863" s="22"/>
      <c r="H863" s="17">
        <f t="shared" si="8"/>
        <v>0</v>
      </c>
      <c r="I863" s="19">
        <f t="shared" ca="1" si="7"/>
        <v>0</v>
      </c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spans="1:29" ht="22.5" customHeight="1">
      <c r="A864" s="14"/>
      <c r="B864" s="15"/>
      <c r="C864" s="15"/>
      <c r="D864" s="15"/>
      <c r="E864" s="17"/>
      <c r="F864" s="18">
        <f ca="1">IFERROR(__xludf.DUMMYFUNCTION("IF(E864="""", 0, SUM(ARRAYFORMULA(IFERROR(VLOOKUP(TRIM(SPLIT(E864, "","")), PRICELIST!C:D, 2, FALSE), 0))))"),0)</f>
        <v>0</v>
      </c>
      <c r="G864" s="22"/>
      <c r="H864" s="17">
        <f t="shared" si="8"/>
        <v>0</v>
      </c>
      <c r="I864" s="19">
        <f t="shared" ca="1" si="7"/>
        <v>0</v>
      </c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spans="1:29" ht="22.5" customHeight="1">
      <c r="A865" s="14"/>
      <c r="B865" s="15"/>
      <c r="C865" s="15"/>
      <c r="D865" s="15"/>
      <c r="E865" s="17"/>
      <c r="F865" s="18">
        <f ca="1">IFERROR(__xludf.DUMMYFUNCTION("IF(E865="""", 0, SUM(ARRAYFORMULA(IFERROR(VLOOKUP(TRIM(SPLIT(E865, "","")), PRICELIST!C:D, 2, FALSE), 0))))"),0)</f>
        <v>0</v>
      </c>
      <c r="G865" s="22"/>
      <c r="H865" s="17">
        <f t="shared" si="8"/>
        <v>0</v>
      </c>
      <c r="I865" s="19">
        <f t="shared" ca="1" si="7"/>
        <v>0</v>
      </c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spans="1:29" ht="22.5" customHeight="1">
      <c r="A866" s="14"/>
      <c r="B866" s="15"/>
      <c r="C866" s="15"/>
      <c r="D866" s="15"/>
      <c r="E866" s="17"/>
      <c r="F866" s="18">
        <f ca="1">IFERROR(__xludf.DUMMYFUNCTION("IF(E866="""", 0, SUM(ARRAYFORMULA(IFERROR(VLOOKUP(TRIM(SPLIT(E866, "","")), PRICELIST!C:D, 2, FALSE), 0))))"),0)</f>
        <v>0</v>
      </c>
      <c r="G866" s="22"/>
      <c r="H866" s="17">
        <f t="shared" si="8"/>
        <v>0</v>
      </c>
      <c r="I866" s="19">
        <f t="shared" ca="1" si="7"/>
        <v>0</v>
      </c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spans="1:29" ht="22.5" customHeight="1">
      <c r="A867" s="14"/>
      <c r="B867" s="15"/>
      <c r="C867" s="15"/>
      <c r="D867" s="15"/>
      <c r="E867" s="17"/>
      <c r="F867" s="18">
        <f ca="1">IFERROR(__xludf.DUMMYFUNCTION("IF(E867="""", 0, SUM(ARRAYFORMULA(IFERROR(VLOOKUP(TRIM(SPLIT(E867, "","")), PRICELIST!C:D, 2, FALSE), 0))))"),0)</f>
        <v>0</v>
      </c>
      <c r="G867" s="22"/>
      <c r="H867" s="17">
        <f t="shared" si="8"/>
        <v>0</v>
      </c>
      <c r="I867" s="19">
        <f t="shared" ca="1" si="7"/>
        <v>0</v>
      </c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spans="1:29" ht="22.5" customHeight="1">
      <c r="A868" s="14"/>
      <c r="B868" s="15"/>
      <c r="C868" s="15"/>
      <c r="D868" s="15"/>
      <c r="E868" s="17"/>
      <c r="F868" s="18">
        <f ca="1">IFERROR(__xludf.DUMMYFUNCTION("IF(E868="""", 0, SUM(ARRAYFORMULA(IFERROR(VLOOKUP(TRIM(SPLIT(E868, "","")), PRICELIST!C:D, 2, FALSE), 0))))"),0)</f>
        <v>0</v>
      </c>
      <c r="G868" s="22"/>
      <c r="H868" s="17">
        <f t="shared" si="8"/>
        <v>0</v>
      </c>
      <c r="I868" s="19">
        <f t="shared" ca="1" si="7"/>
        <v>0</v>
      </c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spans="1:29" ht="22.5" customHeight="1">
      <c r="A869" s="14"/>
      <c r="B869" s="15"/>
      <c r="C869" s="15"/>
      <c r="D869" s="15"/>
      <c r="E869" s="17"/>
      <c r="F869" s="18">
        <f ca="1">IFERROR(__xludf.DUMMYFUNCTION("IF(E869="""", 0, SUM(ARRAYFORMULA(IFERROR(VLOOKUP(TRIM(SPLIT(E869, "","")), PRICELIST!C:D, 2, FALSE), 0))))"),0)</f>
        <v>0</v>
      </c>
      <c r="G869" s="22"/>
      <c r="H869" s="17">
        <f t="shared" si="8"/>
        <v>0</v>
      </c>
      <c r="I869" s="19">
        <f t="shared" ca="1" si="7"/>
        <v>0</v>
      </c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spans="1:29" ht="22.5" customHeight="1">
      <c r="A870" s="14"/>
      <c r="B870" s="15"/>
      <c r="C870" s="15"/>
      <c r="D870" s="15"/>
      <c r="E870" s="17"/>
      <c r="F870" s="18">
        <f ca="1">IFERROR(__xludf.DUMMYFUNCTION("IF(E870="""", 0, SUM(ARRAYFORMULA(IFERROR(VLOOKUP(TRIM(SPLIT(E870, "","")), PRICELIST!C:D, 2, FALSE), 0))))"),0)</f>
        <v>0</v>
      </c>
      <c r="G870" s="22"/>
      <c r="H870" s="17">
        <f t="shared" si="8"/>
        <v>0</v>
      </c>
      <c r="I870" s="19">
        <f t="shared" ca="1" si="7"/>
        <v>0</v>
      </c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spans="1:29" ht="22.5" customHeight="1">
      <c r="A871" s="14"/>
      <c r="B871" s="15"/>
      <c r="C871" s="15"/>
      <c r="D871" s="15"/>
      <c r="E871" s="17"/>
      <c r="F871" s="18">
        <f ca="1">IFERROR(__xludf.DUMMYFUNCTION("IF(E871="""", 0, SUM(ARRAYFORMULA(IFERROR(VLOOKUP(TRIM(SPLIT(E871, "","")), PRICELIST!C:D, 2, FALSE), 0))))"),0)</f>
        <v>0</v>
      </c>
      <c r="G871" s="22"/>
      <c r="H871" s="17">
        <f t="shared" si="8"/>
        <v>0</v>
      </c>
      <c r="I871" s="19">
        <f t="shared" ca="1" si="7"/>
        <v>0</v>
      </c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spans="1:29" ht="22.5" customHeight="1">
      <c r="A872" s="14"/>
      <c r="B872" s="15"/>
      <c r="C872" s="15"/>
      <c r="D872" s="15"/>
      <c r="E872" s="17"/>
      <c r="F872" s="18">
        <f ca="1">IFERROR(__xludf.DUMMYFUNCTION("IF(E872="""", 0, SUM(ARRAYFORMULA(IFERROR(VLOOKUP(TRIM(SPLIT(E872, "","")), PRICELIST!C:D, 2, FALSE), 0))))"),0)</f>
        <v>0</v>
      </c>
      <c r="G872" s="22"/>
      <c r="H872" s="17">
        <f t="shared" si="8"/>
        <v>0</v>
      </c>
      <c r="I872" s="19">
        <f t="shared" ca="1" si="7"/>
        <v>0</v>
      </c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spans="1:29" ht="22.5" customHeight="1">
      <c r="A873" s="14"/>
      <c r="B873" s="15"/>
      <c r="C873" s="15"/>
      <c r="D873" s="15"/>
      <c r="E873" s="17"/>
      <c r="F873" s="18">
        <f ca="1">IFERROR(__xludf.DUMMYFUNCTION("IF(E873="""", 0, SUM(ARRAYFORMULA(IFERROR(VLOOKUP(TRIM(SPLIT(E873, "","")), PRICELIST!C:D, 2, FALSE), 0))))"),0)</f>
        <v>0</v>
      </c>
      <c r="G873" s="22"/>
      <c r="H873" s="17">
        <f t="shared" si="8"/>
        <v>0</v>
      </c>
      <c r="I873" s="19">
        <f t="shared" ca="1" si="7"/>
        <v>0</v>
      </c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ht="22.5" customHeight="1">
      <c r="A874" s="14"/>
      <c r="B874" s="15"/>
      <c r="C874" s="15"/>
      <c r="D874" s="15"/>
      <c r="E874" s="17"/>
      <c r="F874" s="18">
        <f ca="1">IFERROR(__xludf.DUMMYFUNCTION("IF(E874="""", 0, SUM(ARRAYFORMULA(IFERROR(VLOOKUP(TRIM(SPLIT(E874, "","")), PRICELIST!C:D, 2, FALSE), 0))))"),0)</f>
        <v>0</v>
      </c>
      <c r="G874" s="22"/>
      <c r="H874" s="17">
        <f t="shared" si="8"/>
        <v>0</v>
      </c>
      <c r="I874" s="19">
        <f t="shared" ca="1" si="7"/>
        <v>0</v>
      </c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spans="1:29" ht="22.5" customHeight="1">
      <c r="A875" s="14"/>
      <c r="B875" s="15"/>
      <c r="C875" s="15"/>
      <c r="D875" s="15"/>
      <c r="E875" s="17"/>
      <c r="F875" s="18">
        <f ca="1">IFERROR(__xludf.DUMMYFUNCTION("IF(E875="""", 0, SUM(ARRAYFORMULA(IFERROR(VLOOKUP(TRIM(SPLIT(E875, "","")), PRICELIST!C:D, 2, FALSE), 0))))"),0)</f>
        <v>0</v>
      </c>
      <c r="G875" s="22"/>
      <c r="H875" s="17">
        <f t="shared" si="8"/>
        <v>0</v>
      </c>
      <c r="I875" s="19">
        <f t="shared" ca="1" si="7"/>
        <v>0</v>
      </c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spans="1:29" ht="22.5" customHeight="1">
      <c r="A876" s="14"/>
      <c r="B876" s="15"/>
      <c r="C876" s="15"/>
      <c r="D876" s="15"/>
      <c r="E876" s="17"/>
      <c r="F876" s="18">
        <f ca="1">IFERROR(__xludf.DUMMYFUNCTION("IF(E876="""", 0, SUM(ARRAYFORMULA(IFERROR(VLOOKUP(TRIM(SPLIT(E876, "","")), PRICELIST!C:D, 2, FALSE), 0))))"),0)</f>
        <v>0</v>
      </c>
      <c r="G876" s="22"/>
      <c r="H876" s="17">
        <f t="shared" si="8"/>
        <v>0</v>
      </c>
      <c r="I876" s="19">
        <f t="shared" ca="1" si="7"/>
        <v>0</v>
      </c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spans="1:29" ht="22.5" customHeight="1">
      <c r="A877" s="14"/>
      <c r="B877" s="15"/>
      <c r="C877" s="15"/>
      <c r="D877" s="15"/>
      <c r="E877" s="17"/>
      <c r="F877" s="18">
        <f ca="1">IFERROR(__xludf.DUMMYFUNCTION("IF(E877="""", 0, SUM(ARRAYFORMULA(IFERROR(VLOOKUP(TRIM(SPLIT(E877, "","")), PRICELIST!C:D, 2, FALSE), 0))))"),0)</f>
        <v>0</v>
      </c>
      <c r="G877" s="22"/>
      <c r="H877" s="17">
        <f t="shared" si="8"/>
        <v>0</v>
      </c>
      <c r="I877" s="19">
        <f t="shared" ca="1" si="7"/>
        <v>0</v>
      </c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spans="1:29" ht="22.5" customHeight="1">
      <c r="A878" s="14"/>
      <c r="B878" s="15"/>
      <c r="C878" s="15"/>
      <c r="D878" s="15"/>
      <c r="E878" s="17"/>
      <c r="F878" s="18">
        <f ca="1">IFERROR(__xludf.DUMMYFUNCTION("IF(E878="""", 0, SUM(ARRAYFORMULA(IFERROR(VLOOKUP(TRIM(SPLIT(E878, "","")), PRICELIST!C:D, 2, FALSE), 0))))"),0)</f>
        <v>0</v>
      </c>
      <c r="G878" s="22"/>
      <c r="H878" s="17">
        <f t="shared" si="8"/>
        <v>0</v>
      </c>
      <c r="I878" s="19">
        <f t="shared" ca="1" si="7"/>
        <v>0</v>
      </c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spans="1:29" ht="22.5" customHeight="1">
      <c r="A879" s="14"/>
      <c r="B879" s="15"/>
      <c r="C879" s="15"/>
      <c r="D879" s="15"/>
      <c r="E879" s="17"/>
      <c r="F879" s="18">
        <f ca="1">IFERROR(__xludf.DUMMYFUNCTION("IF(E879="""", 0, SUM(ARRAYFORMULA(IFERROR(VLOOKUP(TRIM(SPLIT(E879, "","")), PRICELIST!C:D, 2, FALSE), 0))))"),0)</f>
        <v>0</v>
      </c>
      <c r="G879" s="22"/>
      <c r="H879" s="17">
        <f t="shared" si="8"/>
        <v>0</v>
      </c>
      <c r="I879" s="19">
        <f t="shared" ca="1" si="7"/>
        <v>0</v>
      </c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spans="1:29" ht="22.5" customHeight="1">
      <c r="A880" s="14"/>
      <c r="B880" s="15"/>
      <c r="C880" s="15"/>
      <c r="D880" s="15"/>
      <c r="E880" s="17"/>
      <c r="F880" s="18">
        <f ca="1">IFERROR(__xludf.DUMMYFUNCTION("IF(E880="""", 0, SUM(ARRAYFORMULA(IFERROR(VLOOKUP(TRIM(SPLIT(E880, "","")), PRICELIST!C:D, 2, FALSE), 0))))"),0)</f>
        <v>0</v>
      </c>
      <c r="G880" s="22"/>
      <c r="H880" s="17">
        <f t="shared" si="8"/>
        <v>0</v>
      </c>
      <c r="I880" s="19">
        <f t="shared" ca="1" si="7"/>
        <v>0</v>
      </c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spans="1:29" ht="22.5" customHeight="1">
      <c r="A881" s="14"/>
      <c r="B881" s="15"/>
      <c r="C881" s="15"/>
      <c r="D881" s="15"/>
      <c r="E881" s="17"/>
      <c r="F881" s="18">
        <f ca="1">IFERROR(__xludf.DUMMYFUNCTION("IF(E881="""", 0, SUM(ARRAYFORMULA(IFERROR(VLOOKUP(TRIM(SPLIT(E881, "","")), PRICELIST!C:D, 2, FALSE), 0))))"),0)</f>
        <v>0</v>
      </c>
      <c r="G881" s="22"/>
      <c r="H881" s="17">
        <f t="shared" si="8"/>
        <v>0</v>
      </c>
      <c r="I881" s="19">
        <f t="shared" ca="1" si="7"/>
        <v>0</v>
      </c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spans="1:29" ht="22.5" customHeight="1">
      <c r="A882" s="14"/>
      <c r="B882" s="15"/>
      <c r="C882" s="15"/>
      <c r="D882" s="15"/>
      <c r="E882" s="17"/>
      <c r="F882" s="18">
        <f ca="1">IFERROR(__xludf.DUMMYFUNCTION("IF(E882="""", 0, SUM(ARRAYFORMULA(IFERROR(VLOOKUP(TRIM(SPLIT(E882, "","")), PRICELIST!C:D, 2, FALSE), 0))))"),0)</f>
        <v>0</v>
      </c>
      <c r="G882" s="22"/>
      <c r="H882" s="17">
        <f t="shared" si="8"/>
        <v>0</v>
      </c>
      <c r="I882" s="19">
        <f t="shared" ca="1" si="7"/>
        <v>0</v>
      </c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spans="1:29" ht="22.5" customHeight="1">
      <c r="A883" s="14"/>
      <c r="B883" s="15"/>
      <c r="C883" s="15"/>
      <c r="D883" s="15"/>
      <c r="E883" s="17"/>
      <c r="F883" s="18">
        <f ca="1">IFERROR(__xludf.DUMMYFUNCTION("IF(E883="""", 0, SUM(ARRAYFORMULA(IFERROR(VLOOKUP(TRIM(SPLIT(E883, "","")), PRICELIST!C:D, 2, FALSE), 0))))"),0)</f>
        <v>0</v>
      </c>
      <c r="G883" s="22"/>
      <c r="H883" s="17">
        <f t="shared" si="8"/>
        <v>0</v>
      </c>
      <c r="I883" s="19">
        <f t="shared" ca="1" si="7"/>
        <v>0</v>
      </c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spans="1:29" ht="22.5" customHeight="1">
      <c r="A884" s="14"/>
      <c r="B884" s="15"/>
      <c r="C884" s="15"/>
      <c r="D884" s="15"/>
      <c r="E884" s="17"/>
      <c r="F884" s="18">
        <f ca="1">IFERROR(__xludf.DUMMYFUNCTION("IF(E884="""", 0, SUM(ARRAYFORMULA(IFERROR(VLOOKUP(TRIM(SPLIT(E884, "","")), PRICELIST!C:D, 2, FALSE), 0))))"),0)</f>
        <v>0</v>
      </c>
      <c r="G884" s="22"/>
      <c r="H884" s="17">
        <f t="shared" si="8"/>
        <v>0</v>
      </c>
      <c r="I884" s="19">
        <f t="shared" ca="1" si="7"/>
        <v>0</v>
      </c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spans="1:29" ht="22.5" customHeight="1">
      <c r="A885" s="14"/>
      <c r="B885" s="15"/>
      <c r="C885" s="15"/>
      <c r="D885" s="15"/>
      <c r="E885" s="17"/>
      <c r="F885" s="18">
        <f ca="1">IFERROR(__xludf.DUMMYFUNCTION("IF(E885="""", 0, SUM(ARRAYFORMULA(IFERROR(VLOOKUP(TRIM(SPLIT(E885, "","")), PRICELIST!C:D, 2, FALSE), 0))))"),0)</f>
        <v>0</v>
      </c>
      <c r="G885" s="22"/>
      <c r="H885" s="17">
        <f t="shared" si="8"/>
        <v>0</v>
      </c>
      <c r="I885" s="19">
        <f t="shared" ca="1" si="7"/>
        <v>0</v>
      </c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spans="1:29" ht="22.5" customHeight="1">
      <c r="A886" s="14"/>
      <c r="B886" s="15"/>
      <c r="C886" s="15"/>
      <c r="D886" s="15"/>
      <c r="E886" s="17"/>
      <c r="F886" s="18">
        <f ca="1">IFERROR(__xludf.DUMMYFUNCTION("IF(E886="""", 0, SUM(ARRAYFORMULA(IFERROR(VLOOKUP(TRIM(SPLIT(E886, "","")), PRICELIST!C:D, 2, FALSE), 0))))"),0)</f>
        <v>0</v>
      </c>
      <c r="G886" s="22"/>
      <c r="H886" s="17">
        <f t="shared" si="8"/>
        <v>0</v>
      </c>
      <c r="I886" s="19">
        <f t="shared" ca="1" si="7"/>
        <v>0</v>
      </c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spans="1:29" ht="22.5" customHeight="1">
      <c r="A887" s="14"/>
      <c r="B887" s="15"/>
      <c r="C887" s="15"/>
      <c r="D887" s="15"/>
      <c r="E887" s="17"/>
      <c r="F887" s="18">
        <f ca="1">IFERROR(__xludf.DUMMYFUNCTION("IF(E887="""", 0, SUM(ARRAYFORMULA(IFERROR(VLOOKUP(TRIM(SPLIT(E887, "","")), PRICELIST!C:D, 2, FALSE), 0))))"),0)</f>
        <v>0</v>
      </c>
      <c r="G887" s="22"/>
      <c r="H887" s="17">
        <f t="shared" si="8"/>
        <v>0</v>
      </c>
      <c r="I887" s="19">
        <f t="shared" ca="1" si="7"/>
        <v>0</v>
      </c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spans="1:29" ht="22.5" customHeight="1">
      <c r="A888" s="14"/>
      <c r="B888" s="15"/>
      <c r="C888" s="15"/>
      <c r="D888" s="15"/>
      <c r="E888" s="17"/>
      <c r="F888" s="18">
        <f ca="1">IFERROR(__xludf.DUMMYFUNCTION("IF(E888="""", 0, SUM(ARRAYFORMULA(IFERROR(VLOOKUP(TRIM(SPLIT(E888, "","")), PRICELIST!C:D, 2, FALSE), 0))))"),0)</f>
        <v>0</v>
      </c>
      <c r="G888" s="22"/>
      <c r="H888" s="17">
        <f t="shared" si="8"/>
        <v>0</v>
      </c>
      <c r="I888" s="19">
        <f t="shared" ca="1" si="7"/>
        <v>0</v>
      </c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spans="1:29" ht="22.5" customHeight="1">
      <c r="A889" s="14"/>
      <c r="B889" s="15"/>
      <c r="C889" s="15"/>
      <c r="D889" s="15"/>
      <c r="E889" s="17"/>
      <c r="F889" s="18">
        <f ca="1">IFERROR(__xludf.DUMMYFUNCTION("IF(E889="""", 0, SUM(ARRAYFORMULA(IFERROR(VLOOKUP(TRIM(SPLIT(E889, "","")), PRICELIST!C:D, 2, FALSE), 0))))"),0)</f>
        <v>0</v>
      </c>
      <c r="G889" s="22"/>
      <c r="H889" s="17">
        <f t="shared" si="8"/>
        <v>0</v>
      </c>
      <c r="I889" s="19">
        <f t="shared" ca="1" si="7"/>
        <v>0</v>
      </c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spans="1:29" ht="22.5" customHeight="1">
      <c r="A890" s="14"/>
      <c r="B890" s="15"/>
      <c r="C890" s="15"/>
      <c r="D890" s="15"/>
      <c r="E890" s="17"/>
      <c r="F890" s="18">
        <f ca="1">IFERROR(__xludf.DUMMYFUNCTION("IF(E890="""", 0, SUM(ARRAYFORMULA(IFERROR(VLOOKUP(TRIM(SPLIT(E890, "","")), PRICELIST!C:D, 2, FALSE), 0))))"),0)</f>
        <v>0</v>
      </c>
      <c r="G890" s="22"/>
      <c r="H890" s="17">
        <f t="shared" si="8"/>
        <v>0</v>
      </c>
      <c r="I890" s="19">
        <f t="shared" ca="1" si="7"/>
        <v>0</v>
      </c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spans="1:29" ht="22.5" customHeight="1">
      <c r="A891" s="14"/>
      <c r="B891" s="15"/>
      <c r="C891" s="15"/>
      <c r="D891" s="15"/>
      <c r="E891" s="17"/>
      <c r="F891" s="18">
        <f ca="1">IFERROR(__xludf.DUMMYFUNCTION("IF(E891="""", 0, SUM(ARRAYFORMULA(IFERROR(VLOOKUP(TRIM(SPLIT(E891, "","")), PRICELIST!C:D, 2, FALSE), 0))))"),0)</f>
        <v>0</v>
      </c>
      <c r="G891" s="22"/>
      <c r="H891" s="17">
        <f t="shared" si="8"/>
        <v>0</v>
      </c>
      <c r="I891" s="19">
        <f t="shared" ca="1" si="7"/>
        <v>0</v>
      </c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spans="1:29" ht="22.5" customHeight="1">
      <c r="A892" s="14"/>
      <c r="B892" s="15"/>
      <c r="C892" s="15"/>
      <c r="D892" s="15"/>
      <c r="E892" s="17"/>
      <c r="F892" s="18">
        <f ca="1">IFERROR(__xludf.DUMMYFUNCTION("IF(E892="""", 0, SUM(ARRAYFORMULA(IFERROR(VLOOKUP(TRIM(SPLIT(E892, "","")), PRICELIST!C:D, 2, FALSE), 0))))"),0)</f>
        <v>0</v>
      </c>
      <c r="G892" s="22"/>
      <c r="H892" s="17">
        <f t="shared" si="8"/>
        <v>0</v>
      </c>
      <c r="I892" s="19">
        <f t="shared" ca="1" si="7"/>
        <v>0</v>
      </c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spans="1:29" ht="22.5" customHeight="1">
      <c r="A893" s="14"/>
      <c r="B893" s="15"/>
      <c r="C893" s="15"/>
      <c r="D893" s="15"/>
      <c r="E893" s="17"/>
      <c r="F893" s="18">
        <f ca="1">IFERROR(__xludf.DUMMYFUNCTION("IF(E893="""", 0, SUM(ARRAYFORMULA(IFERROR(VLOOKUP(TRIM(SPLIT(E893, "","")), PRICELIST!C:D, 2, FALSE), 0))))"),0)</f>
        <v>0</v>
      </c>
      <c r="G893" s="22"/>
      <c r="H893" s="17">
        <f t="shared" si="8"/>
        <v>0</v>
      </c>
      <c r="I893" s="19">
        <f t="shared" ca="1" si="7"/>
        <v>0</v>
      </c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spans="1:29" ht="22.5" customHeight="1">
      <c r="A894" s="14"/>
      <c r="B894" s="15"/>
      <c r="C894" s="15"/>
      <c r="D894" s="15"/>
      <c r="E894" s="17"/>
      <c r="F894" s="18">
        <f ca="1">IFERROR(__xludf.DUMMYFUNCTION("IF(E894="""", 0, SUM(ARRAYFORMULA(IFERROR(VLOOKUP(TRIM(SPLIT(E894, "","")), PRICELIST!C:D, 2, FALSE), 0))))"),0)</f>
        <v>0</v>
      </c>
      <c r="G894" s="22"/>
      <c r="H894" s="17">
        <f t="shared" si="8"/>
        <v>0</v>
      </c>
      <c r="I894" s="19">
        <f t="shared" ca="1" si="7"/>
        <v>0</v>
      </c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spans="1:29" ht="22.5" customHeight="1">
      <c r="A895" s="14"/>
      <c r="B895" s="15"/>
      <c r="C895" s="15"/>
      <c r="D895" s="15"/>
      <c r="E895" s="17"/>
      <c r="F895" s="18">
        <f ca="1">IFERROR(__xludf.DUMMYFUNCTION("IF(E895="""", 0, SUM(ARRAYFORMULA(IFERROR(VLOOKUP(TRIM(SPLIT(E895, "","")), PRICELIST!C:D, 2, FALSE), 0))))"),0)</f>
        <v>0</v>
      </c>
      <c r="G895" s="22"/>
      <c r="H895" s="17">
        <f t="shared" si="8"/>
        <v>0</v>
      </c>
      <c r="I895" s="19">
        <f t="shared" ca="1" si="7"/>
        <v>0</v>
      </c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spans="1:29" ht="22.5" customHeight="1">
      <c r="A896" s="14"/>
      <c r="B896" s="15"/>
      <c r="C896" s="15"/>
      <c r="D896" s="15"/>
      <c r="E896" s="17"/>
      <c r="F896" s="18">
        <f ca="1">IFERROR(__xludf.DUMMYFUNCTION("IF(E896="""", 0, SUM(ARRAYFORMULA(IFERROR(VLOOKUP(TRIM(SPLIT(E896, "","")), PRICELIST!C:D, 2, FALSE), 0))))"),0)</f>
        <v>0</v>
      </c>
      <c r="G896" s="22"/>
      <c r="H896" s="17">
        <f t="shared" si="8"/>
        <v>0</v>
      </c>
      <c r="I896" s="19">
        <f t="shared" ca="1" si="7"/>
        <v>0</v>
      </c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ht="22.5" customHeight="1">
      <c r="A897" s="14"/>
      <c r="B897" s="15"/>
      <c r="C897" s="15"/>
      <c r="D897" s="15"/>
      <c r="E897" s="17"/>
      <c r="F897" s="18">
        <f ca="1">IFERROR(__xludf.DUMMYFUNCTION("IF(E897="""", 0, SUM(ARRAYFORMULA(IFERROR(VLOOKUP(TRIM(SPLIT(E897, "","")), PRICELIST!C:D, 2, FALSE), 0))))"),0)</f>
        <v>0</v>
      </c>
      <c r="G897" s="22"/>
      <c r="H897" s="17">
        <f t="shared" si="8"/>
        <v>0</v>
      </c>
      <c r="I897" s="19">
        <f t="shared" ca="1" si="7"/>
        <v>0</v>
      </c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spans="1:29" ht="22.5" customHeight="1">
      <c r="A898" s="14"/>
      <c r="B898" s="15"/>
      <c r="C898" s="15"/>
      <c r="D898" s="15"/>
      <c r="E898" s="17"/>
      <c r="F898" s="18">
        <f ca="1">IFERROR(__xludf.DUMMYFUNCTION("IF(E898="""", 0, SUM(ARRAYFORMULA(IFERROR(VLOOKUP(TRIM(SPLIT(E898, "","")), PRICELIST!C:D, 2, FALSE), 0))))"),0)</f>
        <v>0</v>
      </c>
      <c r="G898" s="22"/>
      <c r="H898" s="17">
        <f t="shared" si="8"/>
        <v>0</v>
      </c>
      <c r="I898" s="19">
        <f t="shared" ca="1" si="7"/>
        <v>0</v>
      </c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spans="1:29" ht="22.5" customHeight="1">
      <c r="A899" s="14"/>
      <c r="B899" s="15"/>
      <c r="C899" s="15"/>
      <c r="D899" s="15"/>
      <c r="E899" s="17"/>
      <c r="F899" s="18">
        <f ca="1">IFERROR(__xludf.DUMMYFUNCTION("IF(E899="""", 0, SUM(ARRAYFORMULA(IFERROR(VLOOKUP(TRIM(SPLIT(E899, "","")), PRICELIST!C:D, 2, FALSE), 0))))"),0)</f>
        <v>0</v>
      </c>
      <c r="G899" s="22"/>
      <c r="H899" s="17">
        <f t="shared" si="8"/>
        <v>0</v>
      </c>
      <c r="I899" s="19">
        <f t="shared" ca="1" si="7"/>
        <v>0</v>
      </c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spans="1:29" ht="22.5" customHeight="1">
      <c r="A900" s="14"/>
      <c r="B900" s="15"/>
      <c r="C900" s="15"/>
      <c r="D900" s="15"/>
      <c r="E900" s="17"/>
      <c r="F900" s="18">
        <f ca="1">IFERROR(__xludf.DUMMYFUNCTION("IF(E900="""", 0, SUM(ARRAYFORMULA(IFERROR(VLOOKUP(TRIM(SPLIT(E900, "","")), PRICELIST!C:D, 2, FALSE), 0))))"),0)</f>
        <v>0</v>
      </c>
      <c r="G900" s="22"/>
      <c r="H900" s="17">
        <f t="shared" si="8"/>
        <v>0</v>
      </c>
      <c r="I900" s="19">
        <f t="shared" ca="1" si="7"/>
        <v>0</v>
      </c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spans="1:29" ht="22.5" customHeight="1">
      <c r="A901" s="14"/>
      <c r="B901" s="15"/>
      <c r="C901" s="15"/>
      <c r="D901" s="15"/>
      <c r="E901" s="17"/>
      <c r="F901" s="18">
        <f ca="1">IFERROR(__xludf.DUMMYFUNCTION("IF(E901="""", 0, SUM(ARRAYFORMULA(IFERROR(VLOOKUP(TRIM(SPLIT(E901, "","")), PRICELIST!C:D, 2, FALSE), 0))))"),0)</f>
        <v>0</v>
      </c>
      <c r="G901" s="22"/>
      <c r="H901" s="17">
        <f t="shared" si="8"/>
        <v>0</v>
      </c>
      <c r="I901" s="19">
        <f t="shared" ca="1" si="7"/>
        <v>0</v>
      </c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ht="22.5" customHeight="1">
      <c r="A902" s="14"/>
      <c r="B902" s="15"/>
      <c r="C902" s="15"/>
      <c r="D902" s="15"/>
      <c r="E902" s="17"/>
      <c r="F902" s="18">
        <f ca="1">IFERROR(__xludf.DUMMYFUNCTION("IF(E902="""", 0, SUM(ARRAYFORMULA(IFERROR(VLOOKUP(TRIM(SPLIT(E902, "","")), PRICELIST!C:D, 2, FALSE), 0))))"),0)</f>
        <v>0</v>
      </c>
      <c r="G902" s="22"/>
      <c r="H902" s="17">
        <f t="shared" si="8"/>
        <v>0</v>
      </c>
      <c r="I902" s="19">
        <f t="shared" ca="1" si="7"/>
        <v>0</v>
      </c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 ht="22.5" customHeight="1">
      <c r="A903" s="14"/>
      <c r="B903" s="15"/>
      <c r="C903" s="15"/>
      <c r="D903" s="15"/>
      <c r="E903" s="17"/>
      <c r="F903" s="18">
        <f ca="1">IFERROR(__xludf.DUMMYFUNCTION("IF(E903="""", 0, SUM(ARRAYFORMULA(IFERROR(VLOOKUP(TRIM(SPLIT(E903, "","")), PRICELIST!C:D, 2, FALSE), 0))))"),0)</f>
        <v>0</v>
      </c>
      <c r="G903" s="22"/>
      <c r="H903" s="17">
        <f t="shared" si="8"/>
        <v>0</v>
      </c>
      <c r="I903" s="19">
        <f t="shared" ca="1" si="7"/>
        <v>0</v>
      </c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spans="1:29" ht="22.5" customHeight="1">
      <c r="A904" s="14"/>
      <c r="B904" s="15"/>
      <c r="C904" s="15"/>
      <c r="D904" s="15"/>
      <c r="E904" s="17"/>
      <c r="F904" s="18">
        <f ca="1">IFERROR(__xludf.DUMMYFUNCTION("IF(E904="""", 0, SUM(ARRAYFORMULA(IFERROR(VLOOKUP(TRIM(SPLIT(E904, "","")), PRICELIST!C:D, 2, FALSE), 0))))"),0)</f>
        <v>0</v>
      </c>
      <c r="G904" s="22"/>
      <c r="H904" s="17">
        <f t="shared" si="8"/>
        <v>0</v>
      </c>
      <c r="I904" s="19">
        <f t="shared" ca="1" si="7"/>
        <v>0</v>
      </c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spans="1:29" ht="22.5" customHeight="1">
      <c r="A905" s="14"/>
      <c r="B905" s="15"/>
      <c r="C905" s="15"/>
      <c r="D905" s="15"/>
      <c r="E905" s="17"/>
      <c r="F905" s="18">
        <f ca="1">IFERROR(__xludf.DUMMYFUNCTION("IF(E905="""", 0, SUM(ARRAYFORMULA(IFERROR(VLOOKUP(TRIM(SPLIT(E905, "","")), PRICELIST!C:D, 2, FALSE), 0))))"),0)</f>
        <v>0</v>
      </c>
      <c r="G905" s="22"/>
      <c r="H905" s="17">
        <f t="shared" si="8"/>
        <v>0</v>
      </c>
      <c r="I905" s="19">
        <f t="shared" ca="1" si="7"/>
        <v>0</v>
      </c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spans="1:29" ht="22.5" customHeight="1">
      <c r="A906" s="14"/>
      <c r="B906" s="15"/>
      <c r="C906" s="15"/>
      <c r="D906" s="15"/>
      <c r="E906" s="17"/>
      <c r="F906" s="18">
        <f ca="1">IFERROR(__xludf.DUMMYFUNCTION("IF(E906="""", 0, SUM(ARRAYFORMULA(IFERROR(VLOOKUP(TRIM(SPLIT(E906, "","")), PRICELIST!C:D, 2, FALSE), 0))))"),0)</f>
        <v>0</v>
      </c>
      <c r="G906" s="22"/>
      <c r="H906" s="17">
        <f t="shared" si="8"/>
        <v>0</v>
      </c>
      <c r="I906" s="19">
        <f t="shared" ca="1" si="7"/>
        <v>0</v>
      </c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spans="1:29" ht="22.5" customHeight="1">
      <c r="A907" s="14"/>
      <c r="B907" s="15"/>
      <c r="C907" s="15"/>
      <c r="D907" s="15"/>
      <c r="E907" s="17"/>
      <c r="F907" s="18">
        <f ca="1">IFERROR(__xludf.DUMMYFUNCTION("IF(E907="""", 0, SUM(ARRAYFORMULA(IFERROR(VLOOKUP(TRIM(SPLIT(E907, "","")), PRICELIST!C:D, 2, FALSE), 0))))"),0)</f>
        <v>0</v>
      </c>
      <c r="G907" s="22"/>
      <c r="H907" s="17">
        <f t="shared" si="8"/>
        <v>0</v>
      </c>
      <c r="I907" s="19">
        <f t="shared" ca="1" si="7"/>
        <v>0</v>
      </c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spans="1:29" ht="22.5" customHeight="1">
      <c r="A908" s="14"/>
      <c r="B908" s="15"/>
      <c r="C908" s="15"/>
      <c r="D908" s="15"/>
      <c r="E908" s="17"/>
      <c r="F908" s="18">
        <f ca="1">IFERROR(__xludf.DUMMYFUNCTION("IF(E908="""", 0, SUM(ARRAYFORMULA(IFERROR(VLOOKUP(TRIM(SPLIT(E908, "","")), PRICELIST!C:D, 2, FALSE), 0))))"),0)</f>
        <v>0</v>
      </c>
      <c r="G908" s="22"/>
      <c r="H908" s="17">
        <f t="shared" si="8"/>
        <v>0</v>
      </c>
      <c r="I908" s="19">
        <f t="shared" ca="1" si="7"/>
        <v>0</v>
      </c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spans="1:29" ht="22.5" customHeight="1">
      <c r="A909" s="14"/>
      <c r="B909" s="15"/>
      <c r="C909" s="15"/>
      <c r="D909" s="15"/>
      <c r="E909" s="17"/>
      <c r="F909" s="18">
        <f ca="1">IFERROR(__xludf.DUMMYFUNCTION("IF(E909="""", 0, SUM(ARRAYFORMULA(IFERROR(VLOOKUP(TRIM(SPLIT(E909, "","")), PRICELIST!C:D, 2, FALSE), 0))))"),0)</f>
        <v>0</v>
      </c>
      <c r="G909" s="22"/>
      <c r="H909" s="17">
        <f t="shared" si="8"/>
        <v>0</v>
      </c>
      <c r="I909" s="19">
        <f t="shared" ca="1" si="7"/>
        <v>0</v>
      </c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spans="1:29" ht="22.5" customHeight="1">
      <c r="A910" s="14"/>
      <c r="B910" s="15"/>
      <c r="C910" s="15"/>
      <c r="D910" s="15"/>
      <c r="E910" s="17"/>
      <c r="F910" s="18">
        <f ca="1">IFERROR(__xludf.DUMMYFUNCTION("IF(E910="""", 0, SUM(ARRAYFORMULA(IFERROR(VLOOKUP(TRIM(SPLIT(E910, "","")), PRICELIST!C:D, 2, FALSE), 0))))"),0)</f>
        <v>0</v>
      </c>
      <c r="G910" s="22"/>
      <c r="H910" s="17">
        <f t="shared" si="8"/>
        <v>0</v>
      </c>
      <c r="I910" s="19">
        <f t="shared" ca="1" si="7"/>
        <v>0</v>
      </c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spans="1:29" ht="22.5" customHeight="1">
      <c r="A911" s="14"/>
      <c r="B911" s="15"/>
      <c r="C911" s="15"/>
      <c r="D911" s="15"/>
      <c r="E911" s="17"/>
      <c r="F911" s="18">
        <f ca="1">IFERROR(__xludf.DUMMYFUNCTION("IF(E911="""", 0, SUM(ARRAYFORMULA(IFERROR(VLOOKUP(TRIM(SPLIT(E911, "","")), PRICELIST!C:D, 2, FALSE), 0))))"),0)</f>
        <v>0</v>
      </c>
      <c r="G911" s="22"/>
      <c r="H911" s="17">
        <f t="shared" si="8"/>
        <v>0</v>
      </c>
      <c r="I911" s="19">
        <f t="shared" ca="1" si="7"/>
        <v>0</v>
      </c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spans="1:29" ht="22.5" customHeight="1">
      <c r="A912" s="14"/>
      <c r="B912" s="15"/>
      <c r="C912" s="15"/>
      <c r="D912" s="15"/>
      <c r="E912" s="17"/>
      <c r="F912" s="18">
        <f ca="1">IFERROR(__xludf.DUMMYFUNCTION("IF(E912="""", 0, SUM(ARRAYFORMULA(IFERROR(VLOOKUP(TRIM(SPLIT(E912, "","")), PRICELIST!C:D, 2, FALSE), 0))))"),0)</f>
        <v>0</v>
      </c>
      <c r="G912" s="22"/>
      <c r="H912" s="17">
        <f t="shared" si="8"/>
        <v>0</v>
      </c>
      <c r="I912" s="19">
        <f t="shared" ca="1" si="7"/>
        <v>0</v>
      </c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spans="1:29" ht="22.5" customHeight="1">
      <c r="A913" s="14"/>
      <c r="B913" s="15"/>
      <c r="C913" s="15"/>
      <c r="D913" s="15"/>
      <c r="E913" s="17"/>
      <c r="F913" s="18">
        <f ca="1">IFERROR(__xludf.DUMMYFUNCTION("IF(E913="""", 0, SUM(ARRAYFORMULA(IFERROR(VLOOKUP(TRIM(SPLIT(E913, "","")), PRICELIST!C:D, 2, FALSE), 0))))"),0)</f>
        <v>0</v>
      </c>
      <c r="G913" s="22"/>
      <c r="H913" s="17">
        <f t="shared" si="8"/>
        <v>0</v>
      </c>
      <c r="I913" s="19">
        <f t="shared" ca="1" si="7"/>
        <v>0</v>
      </c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spans="1:29" ht="22.5" customHeight="1">
      <c r="A914" s="14"/>
      <c r="B914" s="15"/>
      <c r="C914" s="15"/>
      <c r="D914" s="15"/>
      <c r="E914" s="17"/>
      <c r="F914" s="18">
        <f ca="1">IFERROR(__xludf.DUMMYFUNCTION("IF(E914="""", 0, SUM(ARRAYFORMULA(IFERROR(VLOOKUP(TRIM(SPLIT(E914, "","")), PRICELIST!C:D, 2, FALSE), 0))))"),0)</f>
        <v>0</v>
      </c>
      <c r="G914" s="22"/>
      <c r="H914" s="17">
        <f t="shared" si="8"/>
        <v>0</v>
      </c>
      <c r="I914" s="19">
        <f t="shared" ca="1" si="7"/>
        <v>0</v>
      </c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spans="1:29" ht="22.5" customHeight="1">
      <c r="A915" s="14"/>
      <c r="B915" s="15"/>
      <c r="C915" s="15"/>
      <c r="D915" s="15"/>
      <c r="E915" s="17"/>
      <c r="F915" s="18">
        <f ca="1">IFERROR(__xludf.DUMMYFUNCTION("IF(E915="""", 0, SUM(ARRAYFORMULA(IFERROR(VLOOKUP(TRIM(SPLIT(E915, "","")), PRICELIST!C:D, 2, FALSE), 0))))"),0)</f>
        <v>0</v>
      </c>
      <c r="G915" s="22"/>
      <c r="H915" s="17">
        <f t="shared" si="8"/>
        <v>0</v>
      </c>
      <c r="I915" s="19">
        <f t="shared" ca="1" si="7"/>
        <v>0</v>
      </c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spans="1:29" ht="22.5" customHeight="1">
      <c r="A916" s="14"/>
      <c r="B916" s="15"/>
      <c r="C916" s="15"/>
      <c r="D916" s="15"/>
      <c r="E916" s="17"/>
      <c r="F916" s="18">
        <f ca="1">IFERROR(__xludf.DUMMYFUNCTION("IF(E916="""", 0, SUM(ARRAYFORMULA(IFERROR(VLOOKUP(TRIM(SPLIT(E916, "","")), PRICELIST!C:D, 2, FALSE), 0))))"),0)</f>
        <v>0</v>
      </c>
      <c r="G916" s="22"/>
      <c r="H916" s="17">
        <f t="shared" si="8"/>
        <v>0</v>
      </c>
      <c r="I916" s="19">
        <f t="shared" ca="1" si="7"/>
        <v>0</v>
      </c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spans="1:29" ht="22.5" customHeight="1">
      <c r="A917" s="14"/>
      <c r="B917" s="15"/>
      <c r="C917" s="15"/>
      <c r="D917" s="15"/>
      <c r="E917" s="17"/>
      <c r="F917" s="18">
        <f ca="1">IFERROR(__xludf.DUMMYFUNCTION("IF(E917="""", 0, SUM(ARRAYFORMULA(IFERROR(VLOOKUP(TRIM(SPLIT(E917, "","")), PRICELIST!C:D, 2, FALSE), 0))))"),0)</f>
        <v>0</v>
      </c>
      <c r="G917" s="22"/>
      <c r="H917" s="17">
        <f t="shared" si="8"/>
        <v>0</v>
      </c>
      <c r="I917" s="19">
        <f t="shared" ca="1" si="7"/>
        <v>0</v>
      </c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spans="1:29" ht="22.5" customHeight="1">
      <c r="A918" s="14"/>
      <c r="B918" s="15"/>
      <c r="C918" s="15"/>
      <c r="D918" s="15"/>
      <c r="E918" s="17"/>
      <c r="F918" s="18">
        <f ca="1">IFERROR(__xludf.DUMMYFUNCTION("IF(E918="""", 0, SUM(ARRAYFORMULA(IFERROR(VLOOKUP(TRIM(SPLIT(E918, "","")), PRICELIST!C:D, 2, FALSE), 0))))"),0)</f>
        <v>0</v>
      </c>
      <c r="G918" s="22"/>
      <c r="H918" s="17">
        <f t="shared" si="8"/>
        <v>0</v>
      </c>
      <c r="I918" s="19">
        <f t="shared" ca="1" si="7"/>
        <v>0</v>
      </c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spans="1:29" ht="22.5" customHeight="1">
      <c r="A919" s="14"/>
      <c r="B919" s="15"/>
      <c r="C919" s="15"/>
      <c r="D919" s="15"/>
      <c r="E919" s="17"/>
      <c r="F919" s="18">
        <f ca="1">IFERROR(__xludf.DUMMYFUNCTION("IF(E919="""", 0, SUM(ARRAYFORMULA(IFERROR(VLOOKUP(TRIM(SPLIT(E919, "","")), PRICELIST!C:D, 2, FALSE), 0))))"),0)</f>
        <v>0</v>
      </c>
      <c r="G919" s="22"/>
      <c r="H919" s="17">
        <f t="shared" si="8"/>
        <v>0</v>
      </c>
      <c r="I919" s="19">
        <f t="shared" ca="1" si="7"/>
        <v>0</v>
      </c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spans="1:29" ht="22.5" customHeight="1">
      <c r="A920" s="14"/>
      <c r="B920" s="15"/>
      <c r="C920" s="15"/>
      <c r="D920" s="15"/>
      <c r="E920" s="17"/>
      <c r="F920" s="18">
        <f ca="1">IFERROR(__xludf.DUMMYFUNCTION("IF(E920="""", 0, SUM(ARRAYFORMULA(IFERROR(VLOOKUP(TRIM(SPLIT(E920, "","")), PRICELIST!C:D, 2, FALSE), 0))))"),0)</f>
        <v>0</v>
      </c>
      <c r="G920" s="22"/>
      <c r="H920" s="17">
        <f t="shared" si="8"/>
        <v>0</v>
      </c>
      <c r="I920" s="19">
        <f t="shared" ca="1" si="7"/>
        <v>0</v>
      </c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spans="1:29" ht="22.5" customHeight="1">
      <c r="A921" s="14"/>
      <c r="B921" s="15"/>
      <c r="C921" s="15"/>
      <c r="D921" s="15"/>
      <c r="E921" s="17"/>
      <c r="F921" s="18">
        <f ca="1">IFERROR(__xludf.DUMMYFUNCTION("IF(E921="""", 0, SUM(ARRAYFORMULA(IFERROR(VLOOKUP(TRIM(SPLIT(E921, "","")), PRICELIST!C:D, 2, FALSE), 0))))"),0)</f>
        <v>0</v>
      </c>
      <c r="G921" s="22"/>
      <c r="H921" s="17">
        <f t="shared" si="8"/>
        <v>0</v>
      </c>
      <c r="I921" s="19">
        <f t="shared" ca="1" si="7"/>
        <v>0</v>
      </c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spans="1:29" ht="22.5" customHeight="1">
      <c r="A922" s="14"/>
      <c r="B922" s="15"/>
      <c r="C922" s="15"/>
      <c r="D922" s="15"/>
      <c r="E922" s="17"/>
      <c r="F922" s="18">
        <f ca="1">IFERROR(__xludf.DUMMYFUNCTION("IF(E922="""", 0, SUM(ARRAYFORMULA(IFERROR(VLOOKUP(TRIM(SPLIT(E922, "","")), PRICELIST!C:D, 2, FALSE), 0))))"),0)</f>
        <v>0</v>
      </c>
      <c r="G922" s="22"/>
      <c r="H922" s="17">
        <f t="shared" si="8"/>
        <v>0</v>
      </c>
      <c r="I922" s="19">
        <f t="shared" ca="1" si="7"/>
        <v>0</v>
      </c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spans="1:29" ht="22.5" customHeight="1">
      <c r="A923" s="14"/>
      <c r="B923" s="15"/>
      <c r="C923" s="15"/>
      <c r="D923" s="15"/>
      <c r="E923" s="17"/>
      <c r="F923" s="18">
        <f ca="1">IFERROR(__xludf.DUMMYFUNCTION("IF(E923="""", 0, SUM(ARRAYFORMULA(IFERROR(VLOOKUP(TRIM(SPLIT(E923, "","")), PRICELIST!C:D, 2, FALSE), 0))))"),0)</f>
        <v>0</v>
      </c>
      <c r="G923" s="22"/>
      <c r="H923" s="17">
        <f t="shared" si="8"/>
        <v>0</v>
      </c>
      <c r="I923" s="19">
        <f t="shared" ca="1" si="7"/>
        <v>0</v>
      </c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spans="1:29" ht="22.5" customHeight="1">
      <c r="A924" s="14"/>
      <c r="B924" s="15"/>
      <c r="C924" s="15"/>
      <c r="D924" s="15"/>
      <c r="E924" s="17"/>
      <c r="F924" s="18">
        <f ca="1">IFERROR(__xludf.DUMMYFUNCTION("IF(E924="""", 0, SUM(ARRAYFORMULA(IFERROR(VLOOKUP(TRIM(SPLIT(E924, "","")), PRICELIST!C:D, 2, FALSE), 0))))"),0)</f>
        <v>0</v>
      </c>
      <c r="G924" s="22"/>
      <c r="H924" s="17">
        <f t="shared" si="8"/>
        <v>0</v>
      </c>
      <c r="I924" s="19">
        <f t="shared" ca="1" si="7"/>
        <v>0</v>
      </c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spans="1:29" ht="22.5" customHeight="1">
      <c r="A925" s="14"/>
      <c r="B925" s="15"/>
      <c r="C925" s="15"/>
      <c r="D925" s="15"/>
      <c r="E925" s="17"/>
      <c r="F925" s="18">
        <f ca="1">IFERROR(__xludf.DUMMYFUNCTION("IF(E925="""", 0, SUM(ARRAYFORMULA(IFERROR(VLOOKUP(TRIM(SPLIT(E925, "","")), PRICELIST!C:D, 2, FALSE), 0))))"),0)</f>
        <v>0</v>
      </c>
      <c r="G925" s="22"/>
      <c r="H925" s="17">
        <f t="shared" si="8"/>
        <v>0</v>
      </c>
      <c r="I925" s="19">
        <f t="shared" ca="1" si="7"/>
        <v>0</v>
      </c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ht="22.5" customHeight="1">
      <c r="A926" s="14"/>
      <c r="B926" s="15"/>
      <c r="C926" s="15"/>
      <c r="D926" s="15"/>
      <c r="E926" s="17"/>
      <c r="F926" s="18">
        <f ca="1">IFERROR(__xludf.DUMMYFUNCTION("IF(E926="""", 0, SUM(ARRAYFORMULA(IFERROR(VLOOKUP(TRIM(SPLIT(E926, "","")), PRICELIST!C:D, 2, FALSE), 0))))"),0)</f>
        <v>0</v>
      </c>
      <c r="G926" s="22"/>
      <c r="H926" s="17">
        <f t="shared" si="8"/>
        <v>0</v>
      </c>
      <c r="I926" s="19">
        <f t="shared" ca="1" si="7"/>
        <v>0</v>
      </c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spans="1:29" ht="22.5" customHeight="1">
      <c r="A927" s="14"/>
      <c r="B927" s="15"/>
      <c r="C927" s="15"/>
      <c r="D927" s="15"/>
      <c r="E927" s="17"/>
      <c r="F927" s="18">
        <f ca="1">IFERROR(__xludf.DUMMYFUNCTION("IF(E927="""", 0, SUM(ARRAYFORMULA(IFERROR(VLOOKUP(TRIM(SPLIT(E927, "","")), PRICELIST!C:D, 2, FALSE), 0))))"),0)</f>
        <v>0</v>
      </c>
      <c r="G927" s="22"/>
      <c r="H927" s="17">
        <f t="shared" si="8"/>
        <v>0</v>
      </c>
      <c r="I927" s="19">
        <f t="shared" ca="1" si="7"/>
        <v>0</v>
      </c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spans="1:29" ht="22.5" customHeight="1">
      <c r="A928" s="14"/>
      <c r="B928" s="15"/>
      <c r="C928" s="15"/>
      <c r="D928" s="15"/>
      <c r="E928" s="17"/>
      <c r="F928" s="18">
        <f ca="1">IFERROR(__xludf.DUMMYFUNCTION("IF(E928="""", 0, SUM(ARRAYFORMULA(IFERROR(VLOOKUP(TRIM(SPLIT(E928, "","")), PRICELIST!C:D, 2, FALSE), 0))))"),0)</f>
        <v>0</v>
      </c>
      <c r="G928" s="22"/>
      <c r="H928" s="17">
        <f t="shared" si="8"/>
        <v>0</v>
      </c>
      <c r="I928" s="19">
        <f t="shared" ca="1" si="7"/>
        <v>0</v>
      </c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spans="1:29" ht="22.5" customHeight="1">
      <c r="A929" s="14"/>
      <c r="B929" s="15"/>
      <c r="C929" s="15"/>
      <c r="D929" s="15"/>
      <c r="E929" s="17"/>
      <c r="F929" s="18">
        <f ca="1">IFERROR(__xludf.DUMMYFUNCTION("IF(E929="""", 0, SUM(ARRAYFORMULA(IFERROR(VLOOKUP(TRIM(SPLIT(E929, "","")), PRICELIST!C:D, 2, FALSE), 0))))"),0)</f>
        <v>0</v>
      </c>
      <c r="G929" s="22"/>
      <c r="H929" s="17">
        <f t="shared" si="8"/>
        <v>0</v>
      </c>
      <c r="I929" s="19">
        <f t="shared" ca="1" si="7"/>
        <v>0</v>
      </c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spans="1:29" ht="22.5" customHeight="1">
      <c r="A930" s="14"/>
      <c r="B930" s="15"/>
      <c r="C930" s="15"/>
      <c r="D930" s="15"/>
      <c r="E930" s="17"/>
      <c r="F930" s="18">
        <f ca="1">IFERROR(__xludf.DUMMYFUNCTION("IF(E930="""", 0, SUM(ARRAYFORMULA(IFERROR(VLOOKUP(TRIM(SPLIT(E930, "","")), PRICELIST!C:D, 2, FALSE), 0))))"),0)</f>
        <v>0</v>
      </c>
      <c r="G930" s="22"/>
      <c r="H930" s="17">
        <f t="shared" si="8"/>
        <v>0</v>
      </c>
      <c r="I930" s="19">
        <f t="shared" ca="1" si="7"/>
        <v>0</v>
      </c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spans="1:29" ht="22.5" customHeight="1">
      <c r="A931" s="14"/>
      <c r="B931" s="15"/>
      <c r="C931" s="15"/>
      <c r="D931" s="15"/>
      <c r="E931" s="17"/>
      <c r="F931" s="18">
        <f ca="1">IFERROR(__xludf.DUMMYFUNCTION("IF(E931="""", 0, SUM(ARRAYFORMULA(IFERROR(VLOOKUP(TRIM(SPLIT(E931, "","")), PRICELIST!C:D, 2, FALSE), 0))))"),0)</f>
        <v>0</v>
      </c>
      <c r="G931" s="22"/>
      <c r="H931" s="17">
        <f t="shared" si="8"/>
        <v>0</v>
      </c>
      <c r="I931" s="19">
        <f t="shared" ca="1" si="7"/>
        <v>0</v>
      </c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spans="1:29" ht="22.5" customHeight="1">
      <c r="A932" s="14"/>
      <c r="B932" s="15"/>
      <c r="C932" s="15"/>
      <c r="D932" s="15"/>
      <c r="E932" s="17"/>
      <c r="F932" s="18">
        <f ca="1">IFERROR(__xludf.DUMMYFUNCTION("IF(E932="""", 0, SUM(ARRAYFORMULA(IFERROR(VLOOKUP(TRIM(SPLIT(E932, "","")), PRICELIST!C:D, 2, FALSE), 0))))"),0)</f>
        <v>0</v>
      </c>
      <c r="G932" s="22"/>
      <c r="H932" s="17">
        <f t="shared" si="8"/>
        <v>0</v>
      </c>
      <c r="I932" s="19">
        <f t="shared" ca="1" si="7"/>
        <v>0</v>
      </c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spans="1:29" ht="22.5" customHeight="1">
      <c r="A933" s="14"/>
      <c r="B933" s="15"/>
      <c r="C933" s="15"/>
      <c r="D933" s="15"/>
      <c r="E933" s="17"/>
      <c r="F933" s="18">
        <f ca="1">IFERROR(__xludf.DUMMYFUNCTION("IF(E933="""", 0, SUM(ARRAYFORMULA(IFERROR(VLOOKUP(TRIM(SPLIT(E933, "","")), PRICELIST!C:D, 2, FALSE), 0))))"),0)</f>
        <v>0</v>
      </c>
      <c r="G933" s="22"/>
      <c r="H933" s="17">
        <f t="shared" si="8"/>
        <v>0</v>
      </c>
      <c r="I933" s="19">
        <f t="shared" ca="1" si="7"/>
        <v>0</v>
      </c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spans="1:29" ht="22.5" customHeight="1">
      <c r="A934" s="14"/>
      <c r="B934" s="15"/>
      <c r="C934" s="15"/>
      <c r="D934" s="15"/>
      <c r="E934" s="17"/>
      <c r="F934" s="18">
        <f ca="1">IFERROR(__xludf.DUMMYFUNCTION("IF(E934="""", 0, SUM(ARRAYFORMULA(IFERROR(VLOOKUP(TRIM(SPLIT(E934, "","")), PRICELIST!C:D, 2, FALSE), 0))))"),0)</f>
        <v>0</v>
      </c>
      <c r="G934" s="22"/>
      <c r="H934" s="17">
        <f t="shared" si="8"/>
        <v>0</v>
      </c>
      <c r="I934" s="19">
        <f t="shared" ca="1" si="7"/>
        <v>0</v>
      </c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ht="22.5" customHeight="1">
      <c r="A935" s="14"/>
      <c r="B935" s="15"/>
      <c r="C935" s="15"/>
      <c r="D935" s="15"/>
      <c r="E935" s="17"/>
      <c r="F935" s="18">
        <f ca="1">IFERROR(__xludf.DUMMYFUNCTION("IF(E935="""", 0, SUM(ARRAYFORMULA(IFERROR(VLOOKUP(TRIM(SPLIT(E935, "","")), PRICELIST!C:D, 2, FALSE), 0))))"),0)</f>
        <v>0</v>
      </c>
      <c r="G935" s="22"/>
      <c r="H935" s="17">
        <f t="shared" si="8"/>
        <v>0</v>
      </c>
      <c r="I935" s="19">
        <f t="shared" ca="1" si="7"/>
        <v>0</v>
      </c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spans="1:29" ht="22.5" customHeight="1">
      <c r="A936" s="14"/>
      <c r="B936" s="15"/>
      <c r="C936" s="15"/>
      <c r="D936" s="15"/>
      <c r="E936" s="17"/>
      <c r="F936" s="18">
        <f ca="1">IFERROR(__xludf.DUMMYFUNCTION("IF(E936="""", 0, SUM(ARRAYFORMULA(IFERROR(VLOOKUP(TRIM(SPLIT(E936, "","")), PRICELIST!C:D, 2, FALSE), 0))))"),0)</f>
        <v>0</v>
      </c>
      <c r="G936" s="22"/>
      <c r="H936" s="17">
        <f t="shared" si="8"/>
        <v>0</v>
      </c>
      <c r="I936" s="19">
        <f t="shared" ca="1" si="7"/>
        <v>0</v>
      </c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spans="1:29" ht="22.5" customHeight="1">
      <c r="A937" s="14"/>
      <c r="B937" s="15"/>
      <c r="C937" s="15"/>
      <c r="D937" s="15"/>
      <c r="E937" s="17"/>
      <c r="F937" s="18">
        <f ca="1">IFERROR(__xludf.DUMMYFUNCTION("IF(E937="""", 0, SUM(ARRAYFORMULA(IFERROR(VLOOKUP(TRIM(SPLIT(E937, "","")), PRICELIST!C:D, 2, FALSE), 0))))"),0)</f>
        <v>0</v>
      </c>
      <c r="G937" s="22"/>
      <c r="H937" s="17">
        <f t="shared" si="8"/>
        <v>0</v>
      </c>
      <c r="I937" s="19">
        <f t="shared" ca="1" si="7"/>
        <v>0</v>
      </c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spans="1:29" ht="22.5" customHeight="1">
      <c r="A938" s="14"/>
      <c r="B938" s="15"/>
      <c r="C938" s="15"/>
      <c r="D938" s="15"/>
      <c r="E938" s="17"/>
      <c r="F938" s="18">
        <f ca="1">IFERROR(__xludf.DUMMYFUNCTION("IF(E938="""", 0, SUM(ARRAYFORMULA(IFERROR(VLOOKUP(TRIM(SPLIT(E938, "","")), PRICELIST!C:D, 2, FALSE), 0))))"),0)</f>
        <v>0</v>
      </c>
      <c r="G938" s="22"/>
      <c r="H938" s="17">
        <f t="shared" si="8"/>
        <v>0</v>
      </c>
      <c r="I938" s="19">
        <f t="shared" ca="1" si="7"/>
        <v>0</v>
      </c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spans="1:29" ht="22.5" customHeight="1">
      <c r="A939" s="14"/>
      <c r="B939" s="15"/>
      <c r="C939" s="15"/>
      <c r="D939" s="15"/>
      <c r="E939" s="17"/>
      <c r="F939" s="18">
        <f ca="1">IFERROR(__xludf.DUMMYFUNCTION("IF(E939="""", 0, SUM(ARRAYFORMULA(IFERROR(VLOOKUP(TRIM(SPLIT(E939, "","")), PRICELIST!C:D, 2, FALSE), 0))))"),0)</f>
        <v>0</v>
      </c>
      <c r="G939" s="22"/>
      <c r="H939" s="17">
        <f t="shared" si="8"/>
        <v>0</v>
      </c>
      <c r="I939" s="19">
        <f t="shared" ca="1" si="7"/>
        <v>0</v>
      </c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spans="1:29" ht="22.5" customHeight="1">
      <c r="A940" s="14"/>
      <c r="B940" s="15"/>
      <c r="C940" s="15"/>
      <c r="D940" s="15"/>
      <c r="E940" s="17"/>
      <c r="F940" s="18">
        <f ca="1">IFERROR(__xludf.DUMMYFUNCTION("IF(E940="""", 0, SUM(ARRAYFORMULA(IFERROR(VLOOKUP(TRIM(SPLIT(E940, "","")), PRICELIST!C:D, 2, FALSE), 0))))"),0)</f>
        <v>0</v>
      </c>
      <c r="G940" s="22"/>
      <c r="H940" s="17">
        <f t="shared" si="8"/>
        <v>0</v>
      </c>
      <c r="I940" s="19">
        <f t="shared" ca="1" si="7"/>
        <v>0</v>
      </c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spans="1:29" ht="22.5" customHeight="1">
      <c r="A941" s="14"/>
      <c r="B941" s="15"/>
      <c r="C941" s="15"/>
      <c r="D941" s="15"/>
      <c r="E941" s="17"/>
      <c r="F941" s="18">
        <f ca="1">IFERROR(__xludf.DUMMYFUNCTION("IF(E941="""", 0, SUM(ARRAYFORMULA(IFERROR(VLOOKUP(TRIM(SPLIT(E941, "","")), PRICELIST!C:D, 2, FALSE), 0))))"),0)</f>
        <v>0</v>
      </c>
      <c r="G941" s="22"/>
      <c r="H941" s="17">
        <f t="shared" si="8"/>
        <v>0</v>
      </c>
      <c r="I941" s="19">
        <f t="shared" ca="1" si="7"/>
        <v>0</v>
      </c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spans="1:29" ht="22.5" customHeight="1">
      <c r="A942" s="14"/>
      <c r="B942" s="15"/>
      <c r="C942" s="15"/>
      <c r="D942" s="15"/>
      <c r="E942" s="17"/>
      <c r="F942" s="18">
        <f ca="1">IFERROR(__xludf.DUMMYFUNCTION("IF(E942="""", 0, SUM(ARRAYFORMULA(IFERROR(VLOOKUP(TRIM(SPLIT(E942, "","")), PRICELIST!C:D, 2, FALSE), 0))))"),0)</f>
        <v>0</v>
      </c>
      <c r="G942" s="22"/>
      <c r="H942" s="17">
        <f t="shared" si="8"/>
        <v>0</v>
      </c>
      <c r="I942" s="19">
        <f t="shared" ca="1" si="7"/>
        <v>0</v>
      </c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spans="1:29" ht="22.5" customHeight="1">
      <c r="A943" s="14"/>
      <c r="B943" s="15"/>
      <c r="C943" s="15"/>
      <c r="D943" s="15"/>
      <c r="E943" s="17"/>
      <c r="F943" s="18">
        <f ca="1">IFERROR(__xludf.DUMMYFUNCTION("IF(E943="""", 0, SUM(ARRAYFORMULA(IFERROR(VLOOKUP(TRIM(SPLIT(E943, "","")), PRICELIST!C:D, 2, FALSE), 0))))"),0)</f>
        <v>0</v>
      </c>
      <c r="G943" s="22"/>
      <c r="H943" s="17">
        <f t="shared" si="8"/>
        <v>0</v>
      </c>
      <c r="I943" s="19">
        <f t="shared" ca="1" si="7"/>
        <v>0</v>
      </c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spans="1:29" ht="22.5" customHeight="1">
      <c r="A944" s="14"/>
      <c r="B944" s="15"/>
      <c r="C944" s="15"/>
      <c r="D944" s="15"/>
      <c r="E944" s="17"/>
      <c r="F944" s="18">
        <f ca="1">IFERROR(__xludf.DUMMYFUNCTION("IF(E944="""", 0, SUM(ARRAYFORMULA(IFERROR(VLOOKUP(TRIM(SPLIT(E944, "","")), PRICELIST!C:D, 2, FALSE), 0))))"),0)</f>
        <v>0</v>
      </c>
      <c r="G944" s="22"/>
      <c r="H944" s="17">
        <f t="shared" si="8"/>
        <v>0</v>
      </c>
      <c r="I944" s="19">
        <f t="shared" ca="1" si="7"/>
        <v>0</v>
      </c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spans="1:29" ht="22.5" customHeight="1">
      <c r="A945" s="14"/>
      <c r="B945" s="15"/>
      <c r="C945" s="15"/>
      <c r="D945" s="15"/>
      <c r="E945" s="17"/>
      <c r="F945" s="18">
        <f ca="1">IFERROR(__xludf.DUMMYFUNCTION("IF(E945="""", 0, SUM(ARRAYFORMULA(IFERROR(VLOOKUP(TRIM(SPLIT(E945, "","")), PRICELIST!C:D, 2, FALSE), 0))))"),0)</f>
        <v>0</v>
      </c>
      <c r="G945" s="22"/>
      <c r="H945" s="17">
        <f t="shared" si="8"/>
        <v>0</v>
      </c>
      <c r="I945" s="19">
        <f t="shared" ca="1" si="7"/>
        <v>0</v>
      </c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ht="22.5" customHeight="1">
      <c r="A946" s="14"/>
      <c r="B946" s="15"/>
      <c r="C946" s="15"/>
      <c r="D946" s="15"/>
      <c r="E946" s="17"/>
      <c r="F946" s="18">
        <f ca="1">IFERROR(__xludf.DUMMYFUNCTION("IF(E946="""", 0, SUM(ARRAYFORMULA(IFERROR(VLOOKUP(TRIM(SPLIT(E946, "","")), PRICELIST!C:D, 2, FALSE), 0))))"),0)</f>
        <v>0</v>
      </c>
      <c r="G946" s="22"/>
      <c r="H946" s="17">
        <f t="shared" si="8"/>
        <v>0</v>
      </c>
      <c r="I946" s="19">
        <f t="shared" ca="1" si="7"/>
        <v>0</v>
      </c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spans="1:29" ht="22.5" customHeight="1">
      <c r="A947" s="14"/>
      <c r="B947" s="15"/>
      <c r="C947" s="15"/>
      <c r="D947" s="15"/>
      <c r="E947" s="17"/>
      <c r="F947" s="18">
        <f ca="1">IFERROR(__xludf.DUMMYFUNCTION("IF(E947="""", 0, SUM(ARRAYFORMULA(IFERROR(VLOOKUP(TRIM(SPLIT(E947, "","")), PRICELIST!C:D, 2, FALSE), 0))))"),0)</f>
        <v>0</v>
      </c>
      <c r="G947" s="22"/>
      <c r="H947" s="17">
        <f t="shared" si="8"/>
        <v>0</v>
      </c>
      <c r="I947" s="19">
        <f t="shared" ca="1" si="7"/>
        <v>0</v>
      </c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spans="1:29" ht="22.5" customHeight="1">
      <c r="A948" s="14"/>
      <c r="B948" s="15"/>
      <c r="C948" s="15"/>
      <c r="D948" s="15"/>
      <c r="E948" s="17"/>
      <c r="F948" s="18">
        <f ca="1">IFERROR(__xludf.DUMMYFUNCTION("IF(E948="""", 0, SUM(ARRAYFORMULA(IFERROR(VLOOKUP(TRIM(SPLIT(E948, "","")), PRICELIST!C:D, 2, FALSE), 0))))"),0)</f>
        <v>0</v>
      </c>
      <c r="G948" s="22"/>
      <c r="H948" s="17">
        <f t="shared" si="8"/>
        <v>0</v>
      </c>
      <c r="I948" s="19">
        <f t="shared" ca="1" si="7"/>
        <v>0</v>
      </c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spans="1:29" ht="22.5" customHeight="1">
      <c r="A949" s="14"/>
      <c r="B949" s="15"/>
      <c r="C949" s="15"/>
      <c r="D949" s="15"/>
      <c r="E949" s="17"/>
      <c r="F949" s="18">
        <f ca="1">IFERROR(__xludf.DUMMYFUNCTION("IF(E949="""", 0, SUM(ARRAYFORMULA(IFERROR(VLOOKUP(TRIM(SPLIT(E949, "","")), PRICELIST!C:D, 2, FALSE), 0))))"),0)</f>
        <v>0</v>
      </c>
      <c r="G949" s="22"/>
      <c r="H949" s="17">
        <f t="shared" si="8"/>
        <v>0</v>
      </c>
      <c r="I949" s="19">
        <f t="shared" ca="1" si="7"/>
        <v>0</v>
      </c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spans="1:29" ht="22.5" customHeight="1">
      <c r="A950" s="14"/>
      <c r="B950" s="15"/>
      <c r="C950" s="15"/>
      <c r="D950" s="15"/>
      <c r="E950" s="17"/>
      <c r="F950" s="18">
        <f ca="1">IFERROR(__xludf.DUMMYFUNCTION("IF(E950="""", 0, SUM(ARRAYFORMULA(IFERROR(VLOOKUP(TRIM(SPLIT(E950, "","")), PRICELIST!C:D, 2, FALSE), 0))))"),0)</f>
        <v>0</v>
      </c>
      <c r="G950" s="22"/>
      <c r="H950" s="17">
        <f t="shared" si="8"/>
        <v>0</v>
      </c>
      <c r="I950" s="19">
        <f t="shared" ca="1" si="7"/>
        <v>0</v>
      </c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spans="1:29" ht="22.5" customHeight="1">
      <c r="A951" s="14"/>
      <c r="B951" s="15"/>
      <c r="C951" s="15"/>
      <c r="D951" s="15"/>
      <c r="E951" s="17"/>
      <c r="F951" s="18">
        <f ca="1">IFERROR(__xludf.DUMMYFUNCTION("IF(E951="""", 0, SUM(ARRAYFORMULA(IFERROR(VLOOKUP(TRIM(SPLIT(E951, "","")), PRICELIST!C:D, 2, FALSE), 0))))"),0)</f>
        <v>0</v>
      </c>
      <c r="G951" s="22"/>
      <c r="H951" s="17">
        <f t="shared" si="8"/>
        <v>0</v>
      </c>
      <c r="I951" s="19">
        <f t="shared" ca="1" si="7"/>
        <v>0</v>
      </c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spans="1:29" ht="22.5" customHeight="1">
      <c r="A952" s="14"/>
      <c r="B952" s="15"/>
      <c r="C952" s="15"/>
      <c r="D952" s="15"/>
      <c r="E952" s="17"/>
      <c r="F952" s="18">
        <f ca="1">IFERROR(__xludf.DUMMYFUNCTION("IF(E952="""", 0, SUM(ARRAYFORMULA(IFERROR(VLOOKUP(TRIM(SPLIT(E952, "","")), PRICELIST!C:D, 2, FALSE), 0))))"),0)</f>
        <v>0</v>
      </c>
      <c r="G952" s="22"/>
      <c r="H952" s="17">
        <f t="shared" si="8"/>
        <v>0</v>
      </c>
      <c r="I952" s="19">
        <f t="shared" ca="1" si="7"/>
        <v>0</v>
      </c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spans="1:29" ht="22.5" customHeight="1">
      <c r="A953" s="14"/>
      <c r="B953" s="15"/>
      <c r="C953" s="15"/>
      <c r="D953" s="15"/>
      <c r="E953" s="17"/>
      <c r="F953" s="18">
        <f ca="1">IFERROR(__xludf.DUMMYFUNCTION("IF(E953="""", 0, SUM(ARRAYFORMULA(IFERROR(VLOOKUP(TRIM(SPLIT(E953, "","")), PRICELIST!C:D, 2, FALSE), 0))))"),0)</f>
        <v>0</v>
      </c>
      <c r="G953" s="22"/>
      <c r="H953" s="17">
        <f t="shared" si="8"/>
        <v>0</v>
      </c>
      <c r="I953" s="19">
        <f t="shared" ca="1" si="7"/>
        <v>0</v>
      </c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spans="1:29" ht="22.5" customHeight="1">
      <c r="A954" s="14"/>
      <c r="B954" s="15"/>
      <c r="C954" s="15"/>
      <c r="D954" s="15"/>
      <c r="E954" s="17"/>
      <c r="F954" s="18">
        <f ca="1">IFERROR(__xludf.DUMMYFUNCTION("IF(E954="""", 0, SUM(ARRAYFORMULA(IFERROR(VLOOKUP(TRIM(SPLIT(E954, "","")), PRICELIST!C:D, 2, FALSE), 0))))"),0)</f>
        <v>0</v>
      </c>
      <c r="G954" s="22"/>
      <c r="H954" s="17">
        <f t="shared" si="8"/>
        <v>0</v>
      </c>
      <c r="I954" s="19">
        <f t="shared" ca="1" si="7"/>
        <v>0</v>
      </c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spans="1:29" ht="22.5" customHeight="1">
      <c r="A955" s="14"/>
      <c r="B955" s="15"/>
      <c r="C955" s="15"/>
      <c r="D955" s="15"/>
      <c r="E955" s="17"/>
      <c r="F955" s="18">
        <f ca="1">IFERROR(__xludf.DUMMYFUNCTION("IF(E955="""", 0, SUM(ARRAYFORMULA(IFERROR(VLOOKUP(TRIM(SPLIT(E955, "","")), PRICELIST!C:D, 2, FALSE), 0))))"),0)</f>
        <v>0</v>
      </c>
      <c r="G955" s="22"/>
      <c r="H955" s="17">
        <f t="shared" si="8"/>
        <v>0</v>
      </c>
      <c r="I955" s="19">
        <f t="shared" ca="1" si="7"/>
        <v>0</v>
      </c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spans="1:29" ht="22.5" customHeight="1">
      <c r="A956" s="14"/>
      <c r="B956" s="15"/>
      <c r="C956" s="15"/>
      <c r="D956" s="15"/>
      <c r="E956" s="17"/>
      <c r="F956" s="18">
        <f ca="1">IFERROR(__xludf.DUMMYFUNCTION("IF(E956="""", 0, SUM(ARRAYFORMULA(IFERROR(VLOOKUP(TRIM(SPLIT(E956, "","")), PRICELIST!C:D, 2, FALSE), 0))))"),0)</f>
        <v>0</v>
      </c>
      <c r="G956" s="22"/>
      <c r="H956" s="17">
        <f t="shared" si="8"/>
        <v>0</v>
      </c>
      <c r="I956" s="19">
        <f t="shared" ca="1" si="7"/>
        <v>0</v>
      </c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spans="1:29" ht="22.5" customHeight="1">
      <c r="A957" s="14"/>
      <c r="B957" s="15"/>
      <c r="C957" s="15"/>
      <c r="D957" s="15"/>
      <c r="E957" s="17"/>
      <c r="F957" s="18">
        <f ca="1">IFERROR(__xludf.DUMMYFUNCTION("IF(E957="""", 0, SUM(ARRAYFORMULA(IFERROR(VLOOKUP(TRIM(SPLIT(E957, "","")), PRICELIST!C:D, 2, FALSE), 0))))"),0)</f>
        <v>0</v>
      </c>
      <c r="G957" s="22"/>
      <c r="H957" s="17">
        <f t="shared" si="8"/>
        <v>0</v>
      </c>
      <c r="I957" s="19">
        <f t="shared" ca="1" si="7"/>
        <v>0</v>
      </c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spans="1:29" ht="22.5" customHeight="1">
      <c r="A958" s="14"/>
      <c r="B958" s="15"/>
      <c r="C958" s="15"/>
      <c r="D958" s="15"/>
      <c r="E958" s="17"/>
      <c r="F958" s="18">
        <f ca="1">IFERROR(__xludf.DUMMYFUNCTION("IF(E958="""", 0, SUM(ARRAYFORMULA(IFERROR(VLOOKUP(TRIM(SPLIT(E958, "","")), PRICELIST!C:D, 2, FALSE), 0))))"),0)</f>
        <v>0</v>
      </c>
      <c r="G958" s="22"/>
      <c r="H958" s="17">
        <f t="shared" si="8"/>
        <v>0</v>
      </c>
      <c r="I958" s="19">
        <f t="shared" ca="1" si="7"/>
        <v>0</v>
      </c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spans="1:29" ht="22.5" customHeight="1">
      <c r="A959" s="14"/>
      <c r="B959" s="15"/>
      <c r="C959" s="15"/>
      <c r="D959" s="15"/>
      <c r="E959" s="17"/>
      <c r="F959" s="18">
        <f ca="1">IFERROR(__xludf.DUMMYFUNCTION("IF(E959="""", 0, SUM(ARRAYFORMULA(IFERROR(VLOOKUP(TRIM(SPLIT(E959, "","")), PRICELIST!C:D, 2, FALSE), 0))))"),0)</f>
        <v>0</v>
      </c>
      <c r="G959" s="22"/>
      <c r="H959" s="17">
        <f t="shared" si="8"/>
        <v>0</v>
      </c>
      <c r="I959" s="19">
        <f t="shared" ca="1" si="7"/>
        <v>0</v>
      </c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 ht="22.5" customHeight="1">
      <c r="A960" s="14"/>
      <c r="B960" s="15"/>
      <c r="C960" s="15"/>
      <c r="D960" s="15"/>
      <c r="E960" s="17"/>
      <c r="F960" s="18">
        <f ca="1">IFERROR(__xludf.DUMMYFUNCTION("IF(E960="""", 0, SUM(ARRAYFORMULA(IFERROR(VLOOKUP(TRIM(SPLIT(E960, "","")), PRICELIST!C:D, 2, FALSE), 0))))"),0)</f>
        <v>0</v>
      </c>
      <c r="G960" s="22"/>
      <c r="H960" s="17">
        <f t="shared" si="8"/>
        <v>0</v>
      </c>
      <c r="I960" s="19">
        <f t="shared" ca="1" si="7"/>
        <v>0</v>
      </c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spans="1:29" ht="22.5" customHeight="1">
      <c r="A961" s="14"/>
      <c r="B961" s="15"/>
      <c r="C961" s="15"/>
      <c r="D961" s="15"/>
      <c r="E961" s="17"/>
      <c r="F961" s="18">
        <f ca="1">IFERROR(__xludf.DUMMYFUNCTION("IF(E961="""", 0, SUM(ARRAYFORMULA(IFERROR(VLOOKUP(TRIM(SPLIT(E961, "","")), PRICELIST!C:D, 2, FALSE), 0))))"),0)</f>
        <v>0</v>
      </c>
      <c r="G961" s="22"/>
      <c r="H961" s="17">
        <f t="shared" si="8"/>
        <v>0</v>
      </c>
      <c r="I961" s="19">
        <f t="shared" ca="1" si="7"/>
        <v>0</v>
      </c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spans="1:29" ht="22.5" customHeight="1">
      <c r="A962" s="14"/>
      <c r="B962" s="15"/>
      <c r="C962" s="15"/>
      <c r="D962" s="15"/>
      <c r="E962" s="17"/>
      <c r="F962" s="18">
        <f ca="1">IFERROR(__xludf.DUMMYFUNCTION("IF(E962="""", 0, SUM(ARRAYFORMULA(IFERROR(VLOOKUP(TRIM(SPLIT(E962, "","")), PRICELIST!C:D, 2, FALSE), 0))))"),0)</f>
        <v>0</v>
      </c>
      <c r="G962" s="22"/>
      <c r="H962" s="17">
        <f t="shared" si="8"/>
        <v>0</v>
      </c>
      <c r="I962" s="19">
        <f t="shared" ca="1" si="7"/>
        <v>0</v>
      </c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spans="1:29" ht="22.5" customHeight="1">
      <c r="A963" s="14"/>
      <c r="B963" s="15"/>
      <c r="C963" s="15"/>
      <c r="D963" s="15"/>
      <c r="E963" s="17"/>
      <c r="F963" s="18">
        <f ca="1">IFERROR(__xludf.DUMMYFUNCTION("IF(E963="""", 0, SUM(ARRAYFORMULA(IFERROR(VLOOKUP(TRIM(SPLIT(E963, "","")), PRICELIST!C:D, 2, FALSE), 0))))"),0)</f>
        <v>0</v>
      </c>
      <c r="G963" s="22"/>
      <c r="H963" s="17">
        <f t="shared" si="8"/>
        <v>0</v>
      </c>
      <c r="I963" s="19">
        <f t="shared" ca="1" si="7"/>
        <v>0</v>
      </c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ht="22.5" customHeight="1">
      <c r="A964" s="14"/>
      <c r="B964" s="15"/>
      <c r="C964" s="15"/>
      <c r="D964" s="15"/>
      <c r="E964" s="17"/>
      <c r="F964" s="18">
        <f ca="1">IFERROR(__xludf.DUMMYFUNCTION("IF(E964="""", 0, SUM(ARRAYFORMULA(IFERROR(VLOOKUP(TRIM(SPLIT(E964, "","")), PRICELIST!C:D, 2, FALSE), 0))))"),0)</f>
        <v>0</v>
      </c>
      <c r="G964" s="22"/>
      <c r="H964" s="17">
        <f t="shared" si="8"/>
        <v>0</v>
      </c>
      <c r="I964" s="19">
        <f t="shared" ca="1" si="7"/>
        <v>0</v>
      </c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spans="1:29" ht="22.5" customHeight="1">
      <c r="A965" s="14"/>
      <c r="B965" s="15"/>
      <c r="C965" s="15"/>
      <c r="D965" s="15"/>
      <c r="E965" s="17"/>
      <c r="F965" s="18">
        <f ca="1">IFERROR(__xludf.DUMMYFUNCTION("IF(E965="""", 0, SUM(ARRAYFORMULA(IFERROR(VLOOKUP(TRIM(SPLIT(E965, "","")), PRICELIST!C:D, 2, FALSE), 0))))"),0)</f>
        <v>0</v>
      </c>
      <c r="G965" s="22"/>
      <c r="H965" s="17">
        <f t="shared" si="8"/>
        <v>0</v>
      </c>
      <c r="I965" s="19">
        <f t="shared" ca="1" si="7"/>
        <v>0</v>
      </c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spans="1:29" ht="22.5" customHeight="1">
      <c r="A966" s="14"/>
      <c r="B966" s="15"/>
      <c r="C966" s="15"/>
      <c r="D966" s="15"/>
      <c r="E966" s="17"/>
      <c r="F966" s="18">
        <f ca="1">IFERROR(__xludf.DUMMYFUNCTION("IF(E966="""", 0, SUM(ARRAYFORMULA(IFERROR(VLOOKUP(TRIM(SPLIT(E966, "","")), PRICELIST!C:D, 2, FALSE), 0))))"),0)</f>
        <v>0</v>
      </c>
      <c r="G966" s="22"/>
      <c r="H966" s="17">
        <f t="shared" si="8"/>
        <v>0</v>
      </c>
      <c r="I966" s="19">
        <f t="shared" ca="1" si="7"/>
        <v>0</v>
      </c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spans="1:29" ht="22.5" customHeight="1">
      <c r="A967" s="14"/>
      <c r="B967" s="15"/>
      <c r="C967" s="15"/>
      <c r="D967" s="15"/>
      <c r="E967" s="17"/>
      <c r="F967" s="18">
        <f ca="1">IFERROR(__xludf.DUMMYFUNCTION("IF(E967="""", 0, SUM(ARRAYFORMULA(IFERROR(VLOOKUP(TRIM(SPLIT(E967, "","")), PRICELIST!C:D, 2, FALSE), 0))))"),0)</f>
        <v>0</v>
      </c>
      <c r="G967" s="22"/>
      <c r="H967" s="17">
        <f t="shared" si="8"/>
        <v>0</v>
      </c>
      <c r="I967" s="19">
        <f t="shared" ca="1" si="7"/>
        <v>0</v>
      </c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spans="1:29" ht="22.5" customHeight="1">
      <c r="A968" s="14"/>
      <c r="B968" s="15"/>
      <c r="C968" s="15"/>
      <c r="D968" s="15"/>
      <c r="E968" s="17"/>
      <c r="F968" s="18">
        <f ca="1">IFERROR(__xludf.DUMMYFUNCTION("IF(E968="""", 0, SUM(ARRAYFORMULA(IFERROR(VLOOKUP(TRIM(SPLIT(E968, "","")), PRICELIST!C:D, 2, FALSE), 0))))"),0)</f>
        <v>0</v>
      </c>
      <c r="G968" s="22"/>
      <c r="H968" s="17">
        <f t="shared" si="8"/>
        <v>0</v>
      </c>
      <c r="I968" s="19">
        <f t="shared" ca="1" si="7"/>
        <v>0</v>
      </c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spans="1:29" ht="22.5" customHeight="1">
      <c r="A969" s="14"/>
      <c r="B969" s="15"/>
      <c r="C969" s="15"/>
      <c r="D969" s="15"/>
      <c r="E969" s="17"/>
      <c r="F969" s="18">
        <f ca="1">IFERROR(__xludf.DUMMYFUNCTION("IF(E969="""", 0, SUM(ARRAYFORMULA(IFERROR(VLOOKUP(TRIM(SPLIT(E969, "","")), PRICELIST!C:D, 2, FALSE), 0))))"),0)</f>
        <v>0</v>
      </c>
      <c r="G969" s="22"/>
      <c r="H969" s="17">
        <f t="shared" si="8"/>
        <v>0</v>
      </c>
      <c r="I969" s="19">
        <f t="shared" ca="1" si="7"/>
        <v>0</v>
      </c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spans="1:29" ht="22.5" customHeight="1">
      <c r="A970" s="14"/>
      <c r="B970" s="15"/>
      <c r="C970" s="15"/>
      <c r="D970" s="15"/>
      <c r="E970" s="17"/>
      <c r="F970" s="18">
        <f ca="1">IFERROR(__xludf.DUMMYFUNCTION("IF(E970="""", 0, SUM(ARRAYFORMULA(IFERROR(VLOOKUP(TRIM(SPLIT(E970, "","")), PRICELIST!C:D, 2, FALSE), 0))))"),0)</f>
        <v>0</v>
      </c>
      <c r="G970" s="22"/>
      <c r="H970" s="17">
        <f t="shared" si="8"/>
        <v>0</v>
      </c>
      <c r="I970" s="19">
        <f t="shared" ca="1" si="7"/>
        <v>0</v>
      </c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spans="1:29" ht="22.5" customHeight="1">
      <c r="A971" s="14"/>
      <c r="B971" s="15"/>
      <c r="C971" s="15"/>
      <c r="D971" s="15"/>
      <c r="E971" s="17"/>
      <c r="F971" s="18">
        <f ca="1">IFERROR(__xludf.DUMMYFUNCTION("IF(E971="""", 0, SUM(ARRAYFORMULA(IFERROR(VLOOKUP(TRIM(SPLIT(E971, "","")), PRICELIST!C:D, 2, FALSE), 0))))"),0)</f>
        <v>0</v>
      </c>
      <c r="G971" s="22"/>
      <c r="H971" s="17">
        <f t="shared" si="8"/>
        <v>0</v>
      </c>
      <c r="I971" s="19">
        <f t="shared" ca="1" si="7"/>
        <v>0</v>
      </c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spans="1:29" ht="22.5" customHeight="1">
      <c r="A972" s="14"/>
      <c r="B972" s="15"/>
      <c r="C972" s="15"/>
      <c r="D972" s="15"/>
      <c r="E972" s="17"/>
      <c r="F972" s="18">
        <f ca="1">IFERROR(__xludf.DUMMYFUNCTION("IF(E972="""", 0, SUM(ARRAYFORMULA(IFERROR(VLOOKUP(TRIM(SPLIT(E972, "","")), PRICELIST!C:D, 2, FALSE), 0))))"),0)</f>
        <v>0</v>
      </c>
      <c r="G972" s="22"/>
      <c r="H972" s="17">
        <f t="shared" si="8"/>
        <v>0</v>
      </c>
      <c r="I972" s="19">
        <f t="shared" ca="1" si="7"/>
        <v>0</v>
      </c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spans="1:29" ht="22.5" customHeight="1">
      <c r="A973" s="14"/>
      <c r="B973" s="15"/>
      <c r="C973" s="15"/>
      <c r="D973" s="15"/>
      <c r="E973" s="17"/>
      <c r="F973" s="18">
        <f ca="1">IFERROR(__xludf.DUMMYFUNCTION("IF(E973="""", 0, SUM(ARRAYFORMULA(IFERROR(VLOOKUP(TRIM(SPLIT(E973, "","")), PRICELIST!C:D, 2, FALSE), 0))))"),0)</f>
        <v>0</v>
      </c>
      <c r="G973" s="22"/>
      <c r="H973" s="17">
        <f t="shared" si="8"/>
        <v>0</v>
      </c>
      <c r="I973" s="19">
        <f t="shared" ca="1" si="7"/>
        <v>0</v>
      </c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spans="1:29" ht="22.5" customHeight="1">
      <c r="A974" s="14"/>
      <c r="B974" s="15"/>
      <c r="C974" s="15"/>
      <c r="D974" s="15"/>
      <c r="E974" s="17"/>
      <c r="F974" s="18">
        <f ca="1">IFERROR(__xludf.DUMMYFUNCTION("IF(E974="""", 0, SUM(ARRAYFORMULA(IFERROR(VLOOKUP(TRIM(SPLIT(E974, "","")), PRICELIST!C:D, 2, FALSE), 0))))"),0)</f>
        <v>0</v>
      </c>
      <c r="G974" s="22"/>
      <c r="H974" s="17">
        <f t="shared" si="8"/>
        <v>0</v>
      </c>
      <c r="I974" s="19">
        <f t="shared" ca="1" si="7"/>
        <v>0</v>
      </c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spans="1:29" ht="22.5" customHeight="1">
      <c r="A975" s="14"/>
      <c r="B975" s="15"/>
      <c r="C975" s="15"/>
      <c r="D975" s="15"/>
      <c r="E975" s="17"/>
      <c r="F975" s="18">
        <f ca="1">IFERROR(__xludf.DUMMYFUNCTION("IF(E975="""", 0, SUM(ARRAYFORMULA(IFERROR(VLOOKUP(TRIM(SPLIT(E975, "","")), PRICELIST!C:D, 2, FALSE), 0))))"),0)</f>
        <v>0</v>
      </c>
      <c r="G975" s="22"/>
      <c r="H975" s="17">
        <f t="shared" si="8"/>
        <v>0</v>
      </c>
      <c r="I975" s="19">
        <f t="shared" ca="1" si="7"/>
        <v>0</v>
      </c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spans="1:29" ht="22.5" customHeight="1">
      <c r="A976" s="14"/>
      <c r="B976" s="15"/>
      <c r="C976" s="15"/>
      <c r="D976" s="15"/>
      <c r="E976" s="17"/>
      <c r="F976" s="18">
        <f ca="1">IFERROR(__xludf.DUMMYFUNCTION("IF(E976="""", 0, SUM(ARRAYFORMULA(IFERROR(VLOOKUP(TRIM(SPLIT(E976, "","")), PRICELIST!C:D, 2, FALSE), 0))))"),0)</f>
        <v>0</v>
      </c>
      <c r="G976" s="22"/>
      <c r="H976" s="17">
        <f t="shared" si="8"/>
        <v>0</v>
      </c>
      <c r="I976" s="19">
        <f t="shared" ca="1" si="7"/>
        <v>0</v>
      </c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spans="1:29" ht="22.5" customHeight="1">
      <c r="A977" s="14"/>
      <c r="B977" s="15"/>
      <c r="C977" s="15"/>
      <c r="D977" s="15"/>
      <c r="E977" s="17"/>
      <c r="F977" s="18">
        <f ca="1">IFERROR(__xludf.DUMMYFUNCTION("IF(E977="""", 0, SUM(ARRAYFORMULA(IFERROR(VLOOKUP(TRIM(SPLIT(E977, "","")), PRICELIST!C:D, 2, FALSE), 0))))"),0)</f>
        <v>0</v>
      </c>
      <c r="G977" s="22"/>
      <c r="H977" s="17">
        <f t="shared" si="8"/>
        <v>0</v>
      </c>
      <c r="I977" s="19">
        <f t="shared" ca="1" si="7"/>
        <v>0</v>
      </c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spans="1:29" ht="22.5" customHeight="1">
      <c r="A978" s="14"/>
      <c r="B978" s="15"/>
      <c r="C978" s="15"/>
      <c r="D978" s="15"/>
      <c r="E978" s="17"/>
      <c r="F978" s="18">
        <f ca="1">IFERROR(__xludf.DUMMYFUNCTION("IF(E978="""", 0, SUM(ARRAYFORMULA(IFERROR(VLOOKUP(TRIM(SPLIT(E978, "","")), PRICELIST!C:D, 2, FALSE), 0))))"),0)</f>
        <v>0</v>
      </c>
      <c r="G978" s="22"/>
      <c r="H978" s="17">
        <f t="shared" si="8"/>
        <v>0</v>
      </c>
      <c r="I978" s="19">
        <f t="shared" ca="1" si="7"/>
        <v>0</v>
      </c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spans="1:29" ht="22.5" customHeight="1">
      <c r="A979" s="14"/>
      <c r="B979" s="15"/>
      <c r="C979" s="15"/>
      <c r="D979" s="15"/>
      <c r="E979" s="17"/>
      <c r="F979" s="18">
        <f ca="1">IFERROR(__xludf.DUMMYFUNCTION("IF(E979="""", 0, SUM(ARRAYFORMULA(IFERROR(VLOOKUP(TRIM(SPLIT(E979, "","")), PRICELIST!C:D, 2, FALSE), 0))))"),0)</f>
        <v>0</v>
      </c>
      <c r="G979" s="22"/>
      <c r="H979" s="17">
        <f t="shared" si="8"/>
        <v>0</v>
      </c>
      <c r="I979" s="19">
        <f t="shared" ca="1" si="7"/>
        <v>0</v>
      </c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spans="1:29" ht="22.5" customHeight="1">
      <c r="A980" s="14"/>
      <c r="B980" s="15"/>
      <c r="C980" s="15"/>
      <c r="D980" s="15"/>
      <c r="E980" s="17"/>
      <c r="F980" s="18">
        <f ca="1">IFERROR(__xludf.DUMMYFUNCTION("IF(E980="""", 0, SUM(ARRAYFORMULA(IFERROR(VLOOKUP(TRIM(SPLIT(E980, "","")), PRICELIST!C:D, 2, FALSE), 0))))"),0)</f>
        <v>0</v>
      </c>
      <c r="G980" s="22"/>
      <c r="H980" s="17">
        <f t="shared" si="8"/>
        <v>0</v>
      </c>
      <c r="I980" s="19">
        <f t="shared" ca="1" si="7"/>
        <v>0</v>
      </c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spans="1:29" ht="22.5" customHeight="1">
      <c r="A981" s="14"/>
      <c r="B981" s="15"/>
      <c r="C981" s="15"/>
      <c r="D981" s="15"/>
      <c r="E981" s="17"/>
      <c r="F981" s="18">
        <f ca="1">IFERROR(__xludf.DUMMYFUNCTION("IF(E981="""", 0, SUM(ARRAYFORMULA(IFERROR(VLOOKUP(TRIM(SPLIT(E981, "","")), PRICELIST!C:D, 2, FALSE), 0))))"),0)</f>
        <v>0</v>
      </c>
      <c r="G981" s="22"/>
      <c r="H981" s="17">
        <f t="shared" si="8"/>
        <v>0</v>
      </c>
      <c r="I981" s="19">
        <f t="shared" ca="1" si="7"/>
        <v>0</v>
      </c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spans="1:29" ht="22.5" customHeight="1">
      <c r="A982" s="14"/>
      <c r="B982" s="15"/>
      <c r="C982" s="15"/>
      <c r="D982" s="15"/>
      <c r="E982" s="17"/>
      <c r="F982" s="18">
        <f ca="1">IFERROR(__xludf.DUMMYFUNCTION("IF(E982="""", 0, SUM(ARRAYFORMULA(IFERROR(VLOOKUP(TRIM(SPLIT(E982, "","")), PRICELIST!C:D, 2, FALSE), 0))))"),0)</f>
        <v>0</v>
      </c>
      <c r="G982" s="22"/>
      <c r="H982" s="17">
        <f t="shared" si="8"/>
        <v>0</v>
      </c>
      <c r="I982" s="19">
        <f t="shared" ca="1" si="7"/>
        <v>0</v>
      </c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spans="1:29" ht="22.5" customHeight="1">
      <c r="A983" s="14"/>
      <c r="B983" s="15"/>
      <c r="C983" s="15"/>
      <c r="D983" s="15"/>
      <c r="E983" s="17"/>
      <c r="F983" s="18">
        <f ca="1">IFERROR(__xludf.DUMMYFUNCTION("IF(E983="""", 0, SUM(ARRAYFORMULA(IFERROR(VLOOKUP(TRIM(SPLIT(E983, "","")), PRICELIST!C:D, 2, FALSE), 0))))"),0)</f>
        <v>0</v>
      </c>
      <c r="G983" s="22"/>
      <c r="H983" s="17">
        <f t="shared" si="8"/>
        <v>0</v>
      </c>
      <c r="I983" s="19">
        <f t="shared" ca="1" si="7"/>
        <v>0</v>
      </c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ht="22.5" customHeight="1">
      <c r="A984" s="14"/>
      <c r="B984" s="15"/>
      <c r="C984" s="15"/>
      <c r="D984" s="15"/>
      <c r="E984" s="17"/>
      <c r="F984" s="18">
        <f ca="1">IFERROR(__xludf.DUMMYFUNCTION("IF(E984="""", 0, SUM(ARRAYFORMULA(IFERROR(VLOOKUP(TRIM(SPLIT(E984, "","")), PRICELIST!C:D, 2, FALSE), 0))))"),0)</f>
        <v>0</v>
      </c>
      <c r="G984" s="22"/>
      <c r="H984" s="17">
        <f t="shared" si="8"/>
        <v>0</v>
      </c>
      <c r="I984" s="19">
        <f t="shared" ca="1" si="7"/>
        <v>0</v>
      </c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spans="1:29" ht="22.5" customHeight="1">
      <c r="A985" s="14"/>
      <c r="B985" s="15"/>
      <c r="C985" s="15"/>
      <c r="D985" s="15"/>
      <c r="E985" s="17"/>
      <c r="F985" s="18">
        <f ca="1">IFERROR(__xludf.DUMMYFUNCTION("IF(E985="""", 0, SUM(ARRAYFORMULA(IFERROR(VLOOKUP(TRIM(SPLIT(E985, "","")), PRICELIST!C:D, 2, FALSE), 0))))"),0)</f>
        <v>0</v>
      </c>
      <c r="G985" s="22"/>
      <c r="H985" s="17">
        <f t="shared" si="8"/>
        <v>0</v>
      </c>
      <c r="I985" s="19">
        <f t="shared" ca="1" si="7"/>
        <v>0</v>
      </c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spans="1:29" ht="22.5" customHeight="1">
      <c r="A986" s="14"/>
      <c r="B986" s="15"/>
      <c r="C986" s="15"/>
      <c r="D986" s="15"/>
      <c r="E986" s="17"/>
      <c r="F986" s="18">
        <f ca="1">IFERROR(__xludf.DUMMYFUNCTION("IF(E986="""", 0, SUM(ARRAYFORMULA(IFERROR(VLOOKUP(TRIM(SPLIT(E986, "","")), PRICELIST!C:D, 2, FALSE), 0))))"),0)</f>
        <v>0</v>
      </c>
      <c r="G986" s="22"/>
      <c r="H986" s="17">
        <f t="shared" si="8"/>
        <v>0</v>
      </c>
      <c r="I986" s="19">
        <f t="shared" ca="1" si="7"/>
        <v>0</v>
      </c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 spans="1:29" ht="22.5" customHeight="1">
      <c r="A987" s="14"/>
      <c r="B987" s="15"/>
      <c r="C987" s="15"/>
      <c r="D987" s="15"/>
      <c r="E987" s="17"/>
      <c r="F987" s="18">
        <f ca="1">IFERROR(__xludf.DUMMYFUNCTION("IF(E987="""", 0, SUM(ARRAYFORMULA(IFERROR(VLOOKUP(TRIM(SPLIT(E987, "","")), PRICELIST!C:D, 2, FALSE), 0))))"),0)</f>
        <v>0</v>
      </c>
      <c r="G987" s="22"/>
      <c r="H987" s="17">
        <f t="shared" si="8"/>
        <v>0</v>
      </c>
      <c r="I987" s="19">
        <f t="shared" ca="1" si="7"/>
        <v>0</v>
      </c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 spans="1:29" ht="22.5" customHeight="1">
      <c r="A988" s="14"/>
      <c r="B988" s="15"/>
      <c r="C988" s="15"/>
      <c r="D988" s="15"/>
      <c r="E988" s="17"/>
      <c r="F988" s="18">
        <f ca="1">IFERROR(__xludf.DUMMYFUNCTION("IF(E988="""", 0, SUM(ARRAYFORMULA(IFERROR(VLOOKUP(TRIM(SPLIT(E988, "","")), PRICELIST!C:D, 2, FALSE), 0))))"),0)</f>
        <v>0</v>
      </c>
      <c r="G988" s="22"/>
      <c r="H988" s="17">
        <f t="shared" si="8"/>
        <v>0</v>
      </c>
      <c r="I988" s="19">
        <f t="shared" ca="1" si="7"/>
        <v>0</v>
      </c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 spans="1:29" ht="22.5" customHeight="1">
      <c r="A989" s="14"/>
      <c r="B989" s="15"/>
      <c r="C989" s="15"/>
      <c r="D989" s="15"/>
      <c r="E989" s="17"/>
      <c r="F989" s="18">
        <f ca="1">IFERROR(__xludf.DUMMYFUNCTION("IF(E989="""", 0, SUM(ARRAYFORMULA(IFERROR(VLOOKUP(TRIM(SPLIT(E989, "","")), PRICELIST!C:D, 2, FALSE), 0))))"),0)</f>
        <v>0</v>
      </c>
      <c r="G989" s="22"/>
      <c r="H989" s="17">
        <f t="shared" si="8"/>
        <v>0</v>
      </c>
      <c r="I989" s="19">
        <f t="shared" ca="1" si="7"/>
        <v>0</v>
      </c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ht="22.5" customHeight="1">
      <c r="A990" s="14"/>
      <c r="B990" s="15"/>
      <c r="C990" s="15"/>
      <c r="D990" s="15"/>
      <c r="E990" s="17"/>
      <c r="F990" s="18">
        <f ca="1">IFERROR(__xludf.DUMMYFUNCTION("IF(E990="""", 0, SUM(ARRAYFORMULA(IFERROR(VLOOKUP(TRIM(SPLIT(E990, "","")), PRICELIST!C:D, 2, FALSE), 0))))"),0)</f>
        <v>0</v>
      </c>
      <c r="G990" s="22"/>
      <c r="H990" s="17">
        <f t="shared" si="8"/>
        <v>0</v>
      </c>
      <c r="I990" s="19">
        <f t="shared" ca="1" si="7"/>
        <v>0</v>
      </c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spans="1:29" ht="22.5" customHeight="1">
      <c r="A991" s="14"/>
      <c r="B991" s="15"/>
      <c r="C991" s="15"/>
      <c r="D991" s="15"/>
      <c r="E991" s="17"/>
      <c r="F991" s="18">
        <f ca="1">IFERROR(__xludf.DUMMYFUNCTION("IF(E991="""", 0, SUM(ARRAYFORMULA(IFERROR(VLOOKUP(TRIM(SPLIT(E991, "","")), PRICELIST!C:D, 2, FALSE), 0))))"),0)</f>
        <v>0</v>
      </c>
      <c r="G991" s="22"/>
      <c r="H991" s="17">
        <f t="shared" si="8"/>
        <v>0</v>
      </c>
      <c r="I991" s="19">
        <f t="shared" ca="1" si="7"/>
        <v>0</v>
      </c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spans="1:29" ht="22.5" customHeight="1">
      <c r="A992" s="14"/>
      <c r="B992" s="15"/>
      <c r="C992" s="15"/>
      <c r="D992" s="15"/>
      <c r="E992" s="17"/>
      <c r="F992" s="18">
        <f ca="1">IFERROR(__xludf.DUMMYFUNCTION("IF(E992="""", 0, SUM(ARRAYFORMULA(IFERROR(VLOOKUP(TRIM(SPLIT(E992, "","")), PRICELIST!C:D, 2, FALSE), 0))))"),0)</f>
        <v>0</v>
      </c>
      <c r="G992" s="22"/>
      <c r="H992" s="17">
        <f t="shared" si="8"/>
        <v>0</v>
      </c>
      <c r="I992" s="19">
        <f t="shared" ca="1" si="7"/>
        <v>0</v>
      </c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spans="1:29" ht="22.5" customHeight="1">
      <c r="A993" s="14"/>
      <c r="B993" s="15"/>
      <c r="C993" s="15"/>
      <c r="D993" s="15"/>
      <c r="E993" s="17"/>
      <c r="F993" s="18">
        <f ca="1">IFERROR(__xludf.DUMMYFUNCTION("IF(E993="""", 0, SUM(ARRAYFORMULA(IFERROR(VLOOKUP(TRIM(SPLIT(E993, "","")), PRICELIST!C:D, 2, FALSE), 0))))"),0)</f>
        <v>0</v>
      </c>
      <c r="G993" s="22"/>
      <c r="H993" s="17">
        <f t="shared" si="8"/>
        <v>0</v>
      </c>
      <c r="I993" s="19">
        <f t="shared" ca="1" si="7"/>
        <v>0</v>
      </c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spans="1:29" ht="22.5" customHeight="1">
      <c r="A994" s="14"/>
      <c r="B994" s="15"/>
      <c r="C994" s="15"/>
      <c r="D994" s="15"/>
      <c r="E994" s="17"/>
      <c r="F994" s="18">
        <f ca="1">IFERROR(__xludf.DUMMYFUNCTION("IF(E994="""", 0, SUM(ARRAYFORMULA(IFERROR(VLOOKUP(TRIM(SPLIT(E994, "","")), PRICELIST!C:D, 2, FALSE), 0))))"),0)</f>
        <v>0</v>
      </c>
      <c r="G994" s="22"/>
      <c r="H994" s="17">
        <f t="shared" si="8"/>
        <v>0</v>
      </c>
      <c r="I994" s="19">
        <f t="shared" ca="1" si="7"/>
        <v>0</v>
      </c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spans="1:29" ht="22.5" customHeight="1">
      <c r="A995" s="14"/>
      <c r="B995" s="15"/>
      <c r="C995" s="15"/>
      <c r="D995" s="15"/>
      <c r="E995" s="17"/>
      <c r="F995" s="18">
        <f ca="1">IFERROR(__xludf.DUMMYFUNCTION("IF(E995="""", 0, SUM(ARRAYFORMULA(IFERROR(VLOOKUP(TRIM(SPLIT(E995, "","")), PRICELIST!C:D, 2, FALSE), 0))))"),0)</f>
        <v>0</v>
      </c>
      <c r="G995" s="22"/>
      <c r="H995" s="17">
        <f t="shared" si="8"/>
        <v>0</v>
      </c>
      <c r="I995" s="19">
        <f t="shared" ca="1" si="7"/>
        <v>0</v>
      </c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spans="1:29" ht="22.5" customHeight="1">
      <c r="A996" s="14"/>
      <c r="B996" s="15"/>
      <c r="C996" s="15"/>
      <c r="D996" s="15"/>
      <c r="E996" s="17"/>
      <c r="F996" s="18">
        <f ca="1">IFERROR(__xludf.DUMMYFUNCTION("IF(E996="""", 0, SUM(ARRAYFORMULA(IFERROR(VLOOKUP(TRIM(SPLIT(E996, "","")), PRICELIST!C:D, 2, FALSE), 0))))"),0)</f>
        <v>0</v>
      </c>
      <c r="G996" s="22"/>
      <c r="H996" s="17">
        <f t="shared" si="8"/>
        <v>0</v>
      </c>
      <c r="I996" s="19">
        <f t="shared" ca="1" si="7"/>
        <v>0</v>
      </c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spans="1:29" ht="22.5" customHeight="1">
      <c r="A997" s="14"/>
      <c r="B997" s="15"/>
      <c r="C997" s="15"/>
      <c r="D997" s="15"/>
      <c r="E997" s="17"/>
      <c r="F997" s="18">
        <f ca="1">IFERROR(__xludf.DUMMYFUNCTION("IF(E997="""", 0, SUM(ARRAYFORMULA(IFERROR(VLOOKUP(TRIM(SPLIT(E997, "","")), PRICELIST!C:D, 2, FALSE), 0))))"),0)</f>
        <v>0</v>
      </c>
      <c r="G997" s="22"/>
      <c r="H997" s="17">
        <f t="shared" si="8"/>
        <v>0</v>
      </c>
      <c r="I997" s="19">
        <f t="shared" ca="1" si="7"/>
        <v>0</v>
      </c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spans="1:29" ht="22.5" customHeight="1">
      <c r="A998" s="14"/>
      <c r="B998" s="15"/>
      <c r="C998" s="15"/>
      <c r="D998" s="15"/>
      <c r="E998" s="17"/>
      <c r="F998" s="18">
        <f ca="1">IFERROR(__xludf.DUMMYFUNCTION("IF(E998="""", 0, SUM(ARRAYFORMULA(IFERROR(VLOOKUP(TRIM(SPLIT(E998, "","")), PRICELIST!C:D, 2, FALSE), 0))))"),0)</f>
        <v>0</v>
      </c>
      <c r="G998" s="22"/>
      <c r="H998" s="17">
        <f t="shared" si="8"/>
        <v>0</v>
      </c>
      <c r="I998" s="19">
        <f t="shared" ca="1" si="7"/>
        <v>0</v>
      </c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spans="1:29" ht="22.5" customHeight="1">
      <c r="A999" s="14"/>
      <c r="B999" s="15"/>
      <c r="C999" s="15"/>
      <c r="D999" s="15"/>
      <c r="E999" s="17"/>
      <c r="F999" s="18">
        <f ca="1">IFERROR(__xludf.DUMMYFUNCTION("IF(E999="""", 0, SUM(ARRAYFORMULA(IFERROR(VLOOKUP(TRIM(SPLIT(E999, "","")), PRICELIST!C:D, 2, FALSE), 0))))"),0)</f>
        <v>0</v>
      </c>
      <c r="G999" s="22"/>
      <c r="H999" s="17">
        <f t="shared" si="8"/>
        <v>0</v>
      </c>
      <c r="I999" s="19">
        <f t="shared" ca="1" si="7"/>
        <v>0</v>
      </c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spans="1:29" ht="22.5" customHeight="1">
      <c r="A1000" s="14"/>
      <c r="B1000" s="15"/>
      <c r="C1000" s="15"/>
      <c r="D1000" s="15"/>
      <c r="E1000" s="17"/>
      <c r="F1000" s="18">
        <f ca="1">IFERROR(__xludf.DUMMYFUNCTION("IF(E1000="""", 0, SUM(ARRAYFORMULA(IFERROR(VLOOKUP(TRIM(SPLIT(E1000, "","")), PRICELIST!C:D, 2, FALSE), 0))))"),0)</f>
        <v>0</v>
      </c>
      <c r="G1000" s="22"/>
      <c r="H1000" s="17">
        <f t="shared" si="8"/>
        <v>0</v>
      </c>
      <c r="I1000" s="19">
        <f t="shared" ca="1" si="7"/>
        <v>0</v>
      </c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</sheetData>
  <dataValidations count="5">
    <dataValidation type="list" allowBlank="1" sqref="E2:E1000" xr:uid="{00000000-0002-0000-0500-000000000000}">
      <formula1>#REF!</formula1>
    </dataValidation>
    <dataValidation type="list" allowBlank="1" sqref="J2:J1000" xr:uid="{00000000-0002-0000-0500-000001000000}">
      <formula1>"BELUM BAYAR,DP,LUNAS CASH,LUNAS TF/QRIS"</formula1>
    </dataValidation>
    <dataValidation type="custom" allowBlank="1" showDropDown="1" sqref="A2:A1000" xr:uid="{00000000-0002-0000-0500-000002000000}">
      <formula1>OR(NOT(ISERROR(DATEVALUE(A2))), AND(ISNUMBER(A2), LEFT(CELL("format", A2))="D"))</formula1>
    </dataValidation>
    <dataValidation type="custom" allowBlank="1" showDropDown="1" sqref="F2:I1000" xr:uid="{00000000-0002-0000-0500-000003000000}">
      <formula1>AND(ISNUMBER(F2),(NOT(OR(NOT(ISERROR(DATEVALUE(F2))), AND(ISNUMBER(F2), LEFT(CELL("format", F2))="D")))))</formula1>
    </dataValidation>
    <dataValidation allowBlank="1" showDropDown="1" sqref="B2:B1000" xr:uid="{00000000-0002-0000-0500-000004000000}"/>
  </dataValidations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  <hyperlink ref="D6" r:id="rId5" xr:uid="{00000000-0004-0000-0500-000004000000}"/>
    <hyperlink ref="D7" r:id="rId6" xr:uid="{00000000-0004-0000-0500-000005000000}"/>
    <hyperlink ref="D8" r:id="rId7" xr:uid="{00000000-0004-0000-0500-000006000000}"/>
    <hyperlink ref="D9" r:id="rId8" xr:uid="{00000000-0004-0000-0500-000007000000}"/>
    <hyperlink ref="D10" r:id="rId9" xr:uid="{00000000-0004-0000-0500-000008000000}"/>
    <hyperlink ref="D12" r:id="rId10" xr:uid="{00000000-0004-0000-0500-000009000000}"/>
    <hyperlink ref="D13" r:id="rId11" xr:uid="{00000000-0004-0000-0500-00000A000000}"/>
    <hyperlink ref="D15" r:id="rId12" xr:uid="{00000000-0004-0000-0500-00000B000000}"/>
    <hyperlink ref="D16" r:id="rId13" xr:uid="{00000000-0004-0000-0500-00000C000000}"/>
    <hyperlink ref="D17" r:id="rId14" xr:uid="{00000000-0004-0000-0500-00000D000000}"/>
    <hyperlink ref="D18" r:id="rId15" xr:uid="{00000000-0004-0000-0500-00000E000000}"/>
    <hyperlink ref="D21" r:id="rId16" xr:uid="{00000000-0004-0000-0500-00000F000000}"/>
    <hyperlink ref="D22" r:id="rId17" xr:uid="{00000000-0004-0000-0500-000010000000}"/>
    <hyperlink ref="D23" r:id="rId18" xr:uid="{00000000-0004-0000-0500-000011000000}"/>
    <hyperlink ref="D24" r:id="rId19" xr:uid="{00000000-0004-0000-0500-000012000000}"/>
    <hyperlink ref="D25" r:id="rId20" xr:uid="{00000000-0004-0000-0500-000013000000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PRICELIST</vt:lpstr>
      <vt:lpstr>🌸JULI🌸(tes fitur baru)</vt:lpstr>
      <vt:lpstr>🌸AGUSTUS🌸</vt:lpstr>
      <vt:lpstr>SEPTEMBER</vt:lpstr>
      <vt:lpstr>OKTOBER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Daffa' Halif</cp:lastModifiedBy>
  <dcterms:modified xsi:type="dcterms:W3CDTF">2026-10-19T07:53:24Z</dcterms:modified>
</cp:coreProperties>
</file>