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9E2AC90C-BB4A-48E2-B1C5-10AAA5E04DB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特征向量" sheetId="4" r:id="rId1"/>
    <sheet name="Sheet3" sheetId="7" r:id="rId2"/>
    <sheet name="计算主成分数据" sheetId="5" r:id="rId3"/>
    <sheet name="Sheet2" sheetId="6" r:id="rId4"/>
  </sheets>
  <calcPr calcId="191029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</calcChain>
</file>

<file path=xl/sharedStrings.xml><?xml version="1.0" encoding="utf-8"?>
<sst xmlns="http://schemas.openxmlformats.org/spreadsheetml/2006/main" count="102" uniqueCount="29">
  <si>
    <t>经济增长率</t>
    <phoneticPr fontId="1" type="noConversion"/>
  </si>
  <si>
    <t>经济发展水平</t>
    <phoneticPr fontId="1" type="noConversion"/>
  </si>
  <si>
    <t>通胀率</t>
    <phoneticPr fontId="1" type="noConversion"/>
  </si>
  <si>
    <t>对外贸易规模</t>
    <phoneticPr fontId="1" type="noConversion"/>
  </si>
  <si>
    <t>对外贸易差额</t>
    <phoneticPr fontId="1" type="noConversion"/>
  </si>
  <si>
    <t>地区经济发展水平</t>
    <phoneticPr fontId="1" type="noConversion"/>
  </si>
  <si>
    <t>技术创新</t>
    <phoneticPr fontId="1" type="noConversion"/>
  </si>
  <si>
    <t>传统金融发展水平</t>
    <phoneticPr fontId="1" type="noConversion"/>
  </si>
  <si>
    <t>城镇化率</t>
    <phoneticPr fontId="1" type="noConversion"/>
  </si>
  <si>
    <t>地区通货通胀率</t>
    <phoneticPr fontId="1" type="noConversion"/>
  </si>
  <si>
    <t>城乡差距</t>
    <phoneticPr fontId="1" type="noConversion"/>
  </si>
  <si>
    <t>政府干预程度</t>
    <phoneticPr fontId="1" type="noConversion"/>
  </si>
  <si>
    <t>产业结构</t>
    <phoneticPr fontId="1" type="noConversion"/>
  </si>
  <si>
    <t>家庭收入水平</t>
    <phoneticPr fontId="1" type="noConversion"/>
  </si>
  <si>
    <t>家庭财富</t>
    <phoneticPr fontId="1" type="noConversion"/>
  </si>
  <si>
    <t>平均受教育水平</t>
    <phoneticPr fontId="1" type="noConversion"/>
  </si>
  <si>
    <t>地区年龄结构</t>
    <phoneticPr fontId="1" type="noConversion"/>
  </si>
  <si>
    <t>地区经济发展与转型</t>
    <phoneticPr fontId="1" type="noConversion"/>
  </si>
  <si>
    <t>综合经济发展指数</t>
  </si>
  <si>
    <t>地区通胀指数</t>
    <phoneticPr fontId="1" type="noConversion"/>
  </si>
  <si>
    <t>人才驱动金融贸易发展指数</t>
  </si>
  <si>
    <t>人才驱动技术发展指数</t>
    <phoneticPr fontId="1" type="noConversion"/>
  </si>
  <si>
    <t>城市</t>
    <phoneticPr fontId="1" type="noConversion"/>
  </si>
  <si>
    <t>年份</t>
    <phoneticPr fontId="1" type="noConversion"/>
  </si>
  <si>
    <t>宏观</t>
    <phoneticPr fontId="1" type="noConversion"/>
  </si>
  <si>
    <t>中观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</si>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</sst>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9" formatCode="0.00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374151"/>
      <name val="Segoe UI"/>
      <family val="2"/>
    </font>
    <font>
      <sz val="11"/>
      <color rgb="FF050E17"/>
      <name val="Segoe UI"/>
      <family val="2"/>
    </font>
    <font>
      <sz val="11"/>
      <color rgb="FF050E17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89" fontId="0" fillId="0" borderId="0" xfId="0" applyNumberFormat="1">
      <alignment vertical="center"/>
    </xf>
    <xf numFmtId="189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324F-87C8-4D8B-B2C7-76C4B4F9A864}">
  <dimension ref="A1:L40"/>
  <sheetViews>
    <sheetView zoomScale="85" zoomScaleNormal="85" workbookViewId="0">
      <selection sqref="A1:F18"/>
    </sheetView>
  </sheetViews>
  <sheetFormatPr defaultRowHeight="14.4" x14ac:dyDescent="0.25"/>
  <cols>
    <col min="1" max="1" width="26.5546875" customWidth="1"/>
    <col min="2" max="2" width="17" customWidth="1"/>
    <col min="3" max="3" width="23.88671875" customWidth="1"/>
    <col min="4" max="4" width="17.21875" customWidth="1"/>
    <col min="5" max="5" width="23.33203125" customWidth="1"/>
    <col min="6" max="6" width="16.44140625" customWidth="1"/>
    <col min="7" max="7" width="14.5546875" customWidth="1"/>
  </cols>
  <sheetData>
    <row r="1" spans="1:7" ht="16.8" x14ac:dyDescent="0.25">
      <c r="B1" s="3" t="s">
        <v>18</v>
      </c>
      <c r="C1" t="s">
        <v>17</v>
      </c>
      <c r="D1" t="s">
        <v>19</v>
      </c>
      <c r="E1" s="4" t="s">
        <v>20</v>
      </c>
      <c r="F1" s="5" t="s">
        <v>21</v>
      </c>
    </row>
    <row r="2" spans="1:7" x14ac:dyDescent="0.25">
      <c r="A2" t="s">
        <v>0</v>
      </c>
      <c r="B2" s="6">
        <v>-0.176640318725232</v>
      </c>
      <c r="C2" s="6">
        <v>0.153473739147265</v>
      </c>
      <c r="D2" s="6">
        <v>-0.29149083957827798</v>
      </c>
      <c r="E2" s="7">
        <v>-0.50782484317612397</v>
      </c>
      <c r="F2" s="6">
        <v>0.29898597344198802</v>
      </c>
    </row>
    <row r="3" spans="1:7" x14ac:dyDescent="0.25">
      <c r="A3" s="1" t="s">
        <v>1</v>
      </c>
      <c r="B3" s="6">
        <v>0.30158703721593999</v>
      </c>
      <c r="C3" s="6">
        <v>-9.3914807281916202E-2</v>
      </c>
      <c r="D3" s="6">
        <v>0.101028112258549</v>
      </c>
      <c r="E3" s="6">
        <v>-0.116267361226635</v>
      </c>
      <c r="F3" s="6">
        <v>-2.38118929138091E-3</v>
      </c>
    </row>
    <row r="4" spans="1:7" x14ac:dyDescent="0.25">
      <c r="A4" s="1" t="s">
        <v>2</v>
      </c>
      <c r="B4" s="6">
        <v>-0.20987530704243401</v>
      </c>
      <c r="C4" s="6">
        <v>9.2700534559236894E-2</v>
      </c>
      <c r="D4" s="7">
        <v>0.58745372581621402</v>
      </c>
      <c r="E4" s="6">
        <v>-9.2918568373421898E-2</v>
      </c>
      <c r="F4" s="6">
        <v>-4.4271385709574403E-2</v>
      </c>
    </row>
    <row r="5" spans="1:7" x14ac:dyDescent="0.25">
      <c r="A5" s="1" t="s">
        <v>3</v>
      </c>
      <c r="B5" s="6">
        <v>0.246189709305879</v>
      </c>
      <c r="C5" s="6">
        <v>4.0854605576806898E-3</v>
      </c>
      <c r="D5" s="6">
        <v>1.8368630026283799E-3</v>
      </c>
      <c r="E5" s="7">
        <v>-0.51327411708625004</v>
      </c>
      <c r="F5" s="6">
        <v>0.27257761761800298</v>
      </c>
    </row>
    <row r="6" spans="1:7" x14ac:dyDescent="0.25">
      <c r="A6" s="1" t="s">
        <v>4</v>
      </c>
      <c r="B6" s="6">
        <v>0.26518365969748797</v>
      </c>
      <c r="C6" s="6">
        <v>-0.133506563138724</v>
      </c>
      <c r="D6" s="6">
        <v>-0.280683811314968</v>
      </c>
      <c r="E6" s="6">
        <v>0.224190208132511</v>
      </c>
      <c r="F6" s="6">
        <v>4.3640528961996002E-2</v>
      </c>
    </row>
    <row r="7" spans="1:7" x14ac:dyDescent="0.25">
      <c r="A7" t="s">
        <v>5</v>
      </c>
      <c r="B7" s="6">
        <v>0.27111196097551898</v>
      </c>
      <c r="C7" s="6">
        <v>0.29022168888893302</v>
      </c>
      <c r="D7" s="6">
        <v>2.7276021578862199E-2</v>
      </c>
      <c r="E7" s="6">
        <v>1.60455515559257E-3</v>
      </c>
      <c r="F7" s="6">
        <v>-0.142528510525261</v>
      </c>
    </row>
    <row r="8" spans="1:7" x14ac:dyDescent="0.25">
      <c r="A8" s="1" t="s">
        <v>6</v>
      </c>
      <c r="B8" s="6">
        <v>0.224325087867181</v>
      </c>
      <c r="C8" s="6">
        <v>0.220016352535578</v>
      </c>
      <c r="D8" s="6">
        <v>0.15027771928337499</v>
      </c>
      <c r="E8" s="6">
        <v>0.18524233653279801</v>
      </c>
      <c r="F8" s="7">
        <v>0.51491482589219995</v>
      </c>
    </row>
    <row r="9" spans="1:7" x14ac:dyDescent="0.25">
      <c r="A9" s="1" t="s">
        <v>7</v>
      </c>
      <c r="B9" s="6">
        <v>0.26819411520471698</v>
      </c>
      <c r="C9" s="6">
        <v>0.19340147415705999</v>
      </c>
      <c r="D9" s="6">
        <v>6.3754003960917099E-2</v>
      </c>
      <c r="E9" s="6">
        <v>0.221967377411767</v>
      </c>
      <c r="F9" s="6">
        <v>-0.25377940438353402</v>
      </c>
    </row>
    <row r="10" spans="1:7" x14ac:dyDescent="0.25">
      <c r="A10" t="s">
        <v>8</v>
      </c>
      <c r="B10" s="6">
        <v>0.26966893808007097</v>
      </c>
      <c r="C10" s="6">
        <v>-0.245671895977603</v>
      </c>
      <c r="D10" s="6">
        <v>0.15117655830562801</v>
      </c>
      <c r="E10" s="6">
        <v>-3.5090401733827999E-2</v>
      </c>
      <c r="F10" s="6">
        <v>0.20528364616126499</v>
      </c>
    </row>
    <row r="11" spans="1:7" x14ac:dyDescent="0.25">
      <c r="A11" s="1" t="s">
        <v>9</v>
      </c>
      <c r="B11" s="6">
        <v>-0.21402566501054801</v>
      </c>
      <c r="C11" s="6">
        <v>0.10579429845028</v>
      </c>
      <c r="D11" s="7">
        <v>0.57264720974715799</v>
      </c>
      <c r="E11" s="6">
        <v>-0.125664669859225</v>
      </c>
      <c r="F11" s="6">
        <v>-2.37969664343043E-2</v>
      </c>
    </row>
    <row r="12" spans="1:7" x14ac:dyDescent="0.25">
      <c r="A12" s="1" t="s">
        <v>10</v>
      </c>
      <c r="B12" s="6">
        <v>-0.237482388645956</v>
      </c>
      <c r="C12" s="6">
        <v>0.326865034321417</v>
      </c>
      <c r="D12" s="6">
        <v>-0.120573968418747</v>
      </c>
      <c r="E12" s="6">
        <v>0.233950019464083</v>
      </c>
      <c r="F12" s="6">
        <v>-0.162455732063329</v>
      </c>
    </row>
    <row r="13" spans="1:7" x14ac:dyDescent="0.25">
      <c r="A13" s="1" t="s">
        <v>11</v>
      </c>
      <c r="B13" s="6">
        <v>2.2738115626595199E-2</v>
      </c>
      <c r="C13" s="6">
        <v>-0.57191674138136595</v>
      </c>
      <c r="D13" s="6">
        <v>8.5125286170427E-2</v>
      </c>
      <c r="E13" s="6">
        <v>-5.10241231410773E-2</v>
      </c>
      <c r="F13" s="6">
        <v>-0.167597226719014</v>
      </c>
    </row>
    <row r="14" spans="1:7" x14ac:dyDescent="0.25">
      <c r="A14" s="1" t="s">
        <v>12</v>
      </c>
      <c r="B14" s="6">
        <v>0.219491589725895</v>
      </c>
      <c r="C14" s="6">
        <v>-0.32823438038513397</v>
      </c>
      <c r="D14" s="6">
        <v>0.119915115045482</v>
      </c>
      <c r="E14" s="6">
        <v>-0.111399039072864</v>
      </c>
      <c r="F14" s="6">
        <v>-0.30881050346524203</v>
      </c>
    </row>
    <row r="15" spans="1:7" x14ac:dyDescent="0.25">
      <c r="A15" s="1" t="s">
        <v>13</v>
      </c>
      <c r="B15" s="6">
        <v>0.29686129933822297</v>
      </c>
      <c r="C15" s="6">
        <v>0.16296615185609201</v>
      </c>
      <c r="D15" s="6">
        <v>4.9928327884860103E-2</v>
      </c>
      <c r="E15" s="6">
        <v>0.10659038034353301</v>
      </c>
      <c r="F15" s="6">
        <v>-2.6761865351317599E-2</v>
      </c>
      <c r="G15" s="1"/>
    </row>
    <row r="16" spans="1:7" x14ac:dyDescent="0.25">
      <c r="A16" s="1" t="s">
        <v>14</v>
      </c>
      <c r="B16" s="6">
        <v>0.29111253453549601</v>
      </c>
      <c r="C16" s="6">
        <v>0.198386077973907</v>
      </c>
      <c r="D16" s="6">
        <v>0.122255946731771</v>
      </c>
      <c r="E16" s="6">
        <v>3.8918318596901202E-2</v>
      </c>
      <c r="F16" s="6">
        <v>-3.62758388518463E-2</v>
      </c>
    </row>
    <row r="17" spans="1:12" x14ac:dyDescent="0.25">
      <c r="A17" t="s">
        <v>15</v>
      </c>
      <c r="B17" s="6">
        <v>0.155355574177759</v>
      </c>
      <c r="C17" s="6">
        <v>0.28502961159425599</v>
      </c>
      <c r="D17" s="6">
        <v>-0.132757506895995</v>
      </c>
      <c r="E17" s="7">
        <v>-0.46946835444638402</v>
      </c>
      <c r="F17" s="7">
        <v>-0.52706439890477597</v>
      </c>
      <c r="G17" s="1"/>
    </row>
    <row r="18" spans="1:12" x14ac:dyDescent="0.25">
      <c r="A18" s="1" t="s">
        <v>16</v>
      </c>
      <c r="B18" s="6">
        <v>0.29408206782027801</v>
      </c>
      <c r="C18" s="6">
        <v>0.103829038562936</v>
      </c>
      <c r="D18" s="6">
        <v>0.177591351153149</v>
      </c>
      <c r="E18" s="6">
        <v>-5.1167774204055799E-2</v>
      </c>
      <c r="F18" s="6">
        <v>0.10100376462485</v>
      </c>
    </row>
    <row r="25" spans="1:12" x14ac:dyDescent="0.25">
      <c r="A25" s="1"/>
      <c r="D25" s="1"/>
      <c r="G25" s="1"/>
      <c r="J25" s="1"/>
      <c r="L25" s="1"/>
    </row>
    <row r="26" spans="1:12" x14ac:dyDescent="0.25">
      <c r="A26" s="1"/>
      <c r="D26" s="1"/>
      <c r="G26" s="1"/>
      <c r="J26" s="1"/>
      <c r="L26" s="1"/>
    </row>
    <row r="27" spans="1:12" x14ac:dyDescent="0.25">
      <c r="A27" s="1"/>
      <c r="D27" s="1"/>
      <c r="G27" s="1"/>
      <c r="J27" s="1"/>
      <c r="L27" s="1"/>
    </row>
    <row r="28" spans="1:12" x14ac:dyDescent="0.25">
      <c r="A28" s="1"/>
      <c r="D28" s="1"/>
      <c r="G28" s="1"/>
      <c r="J28" s="1"/>
      <c r="L28" s="1"/>
    </row>
    <row r="30" spans="1:12" x14ac:dyDescent="0.25">
      <c r="A30" s="1"/>
      <c r="D30" s="1"/>
      <c r="G30" s="1"/>
      <c r="J30" s="1"/>
      <c r="L30" s="1"/>
    </row>
    <row r="31" spans="1:12" x14ac:dyDescent="0.25">
      <c r="A31" s="1"/>
      <c r="D31" s="1"/>
      <c r="G31" s="1"/>
      <c r="J31" s="1"/>
      <c r="L31" s="1"/>
    </row>
    <row r="33" spans="1:12" x14ac:dyDescent="0.25">
      <c r="A33" s="1"/>
      <c r="D33" s="1"/>
      <c r="G33" s="1"/>
      <c r="J33" s="1"/>
      <c r="L33" s="1"/>
    </row>
    <row r="34" spans="1:12" x14ac:dyDescent="0.25">
      <c r="A34" s="1"/>
      <c r="D34" s="1"/>
      <c r="G34" s="1"/>
      <c r="J34" s="1"/>
      <c r="L34" s="1"/>
    </row>
    <row r="35" spans="1:12" x14ac:dyDescent="0.25">
      <c r="A35" s="1"/>
      <c r="D35" s="1"/>
      <c r="G35" s="1"/>
      <c r="J35" s="1"/>
      <c r="L35" s="1"/>
    </row>
    <row r="36" spans="1:12" x14ac:dyDescent="0.25">
      <c r="A36" s="1"/>
      <c r="D36" s="1"/>
      <c r="G36" s="1"/>
      <c r="J36" s="1"/>
      <c r="L36" s="1"/>
    </row>
    <row r="37" spans="1:12" x14ac:dyDescent="0.25">
      <c r="A37" s="1"/>
      <c r="D37" s="1"/>
      <c r="G37" s="1"/>
      <c r="J37" s="1"/>
      <c r="L37" s="1"/>
    </row>
    <row r="38" spans="1:12" x14ac:dyDescent="0.25">
      <c r="A38" s="1"/>
      <c r="D38" s="1"/>
      <c r="G38" s="1"/>
      <c r="J38" s="1"/>
      <c r="L38" s="1"/>
    </row>
    <row r="40" spans="1:12" x14ac:dyDescent="0.25">
      <c r="A40" s="1"/>
      <c r="D40" s="1"/>
      <c r="G40" s="1"/>
      <c r="J40" s="1"/>
      <c r="L40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B2B6-668D-42F4-BDE7-EE5616F3276F}">
  <dimension ref="A1:S44"/>
  <sheetViews>
    <sheetView topLeftCell="A4" zoomScale="85" zoomScaleNormal="85" workbookViewId="0">
      <selection activeCell="A10" sqref="A10:B44"/>
    </sheetView>
  </sheetViews>
  <sheetFormatPr defaultRowHeight="14.4" x14ac:dyDescent="0.25"/>
  <cols>
    <col min="2" max="2" width="12.88671875" customWidth="1"/>
    <col min="3" max="3" width="12.33203125" customWidth="1"/>
    <col min="4" max="4" width="13" customWidth="1"/>
    <col min="5" max="5" width="13.6640625" customWidth="1"/>
  </cols>
  <sheetData>
    <row r="1" spans="1:19" ht="28.8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  <c r="H1" s="1" t="s">
        <v>6</v>
      </c>
      <c r="I1" s="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s="1" t="s">
        <v>16</v>
      </c>
    </row>
    <row r="2" spans="1:19" ht="15" x14ac:dyDescent="0.25">
      <c r="A2" s="3" t="s">
        <v>18</v>
      </c>
      <c r="B2" s="6">
        <v>-0.176640318725232</v>
      </c>
      <c r="C2" s="6">
        <v>0.30158703721593999</v>
      </c>
      <c r="D2" s="6">
        <v>-0.20987530704243401</v>
      </c>
      <c r="E2" s="6">
        <v>0.246189709305879</v>
      </c>
      <c r="F2" s="6">
        <v>0.26518365969748797</v>
      </c>
      <c r="G2" s="6">
        <v>0.27111196097551898</v>
      </c>
      <c r="H2" s="6">
        <v>0.224325087867181</v>
      </c>
      <c r="I2" s="6">
        <v>0.26819411520471698</v>
      </c>
      <c r="J2" s="6">
        <v>0.26966893808007097</v>
      </c>
      <c r="K2" s="6">
        <v>-0.21402566501054801</v>
      </c>
      <c r="L2" s="6">
        <v>-0.237482388645956</v>
      </c>
      <c r="M2" s="6">
        <v>2.2738115626595199E-2</v>
      </c>
      <c r="N2" s="6">
        <v>0.219491589725895</v>
      </c>
      <c r="O2" s="6">
        <v>0.29686129933822297</v>
      </c>
      <c r="P2" s="6">
        <v>0.29111253453549601</v>
      </c>
      <c r="Q2" s="6">
        <v>0.155355574177759</v>
      </c>
      <c r="R2" s="6">
        <v>0.29408206782027801</v>
      </c>
    </row>
    <row r="3" spans="1:19" x14ac:dyDescent="0.25">
      <c r="A3" t="s">
        <v>17</v>
      </c>
      <c r="B3" s="6">
        <v>0.153473739147265</v>
      </c>
      <c r="C3" s="6">
        <v>-9.3914807281916202E-2</v>
      </c>
      <c r="D3" s="6">
        <v>9.2700534559236894E-2</v>
      </c>
      <c r="E3" s="6">
        <v>4.0854605576806898E-3</v>
      </c>
      <c r="F3" s="6">
        <v>-0.133506563138724</v>
      </c>
      <c r="G3" s="6">
        <v>0.29022168888893302</v>
      </c>
      <c r="H3" s="6">
        <v>0.220016352535578</v>
      </c>
      <c r="I3" s="6">
        <v>0.19340147415705999</v>
      </c>
      <c r="J3" s="6">
        <v>-0.245671895977603</v>
      </c>
      <c r="K3" s="6">
        <v>0.10579429845028</v>
      </c>
      <c r="L3" s="6">
        <v>0.326865034321417</v>
      </c>
      <c r="M3" s="6">
        <v>-0.57191674138136595</v>
      </c>
      <c r="N3" s="6">
        <v>-0.32823438038513397</v>
      </c>
      <c r="O3" s="6">
        <v>0.16296615185609201</v>
      </c>
      <c r="P3" s="6">
        <v>0.198386077973907</v>
      </c>
      <c r="Q3" s="6">
        <v>0.28502961159425599</v>
      </c>
      <c r="R3" s="6">
        <v>0.103829038562936</v>
      </c>
    </row>
    <row r="4" spans="1:19" x14ac:dyDescent="0.25">
      <c r="A4" t="s">
        <v>19</v>
      </c>
      <c r="B4" s="6">
        <v>-0.29149083957827798</v>
      </c>
      <c r="C4" s="6">
        <v>0.101028112258549</v>
      </c>
      <c r="D4" s="7">
        <v>0.58745372581621402</v>
      </c>
      <c r="E4" s="6">
        <v>1.8368630026283799E-3</v>
      </c>
      <c r="F4" s="6">
        <v>-0.280683811314968</v>
      </c>
      <c r="G4" s="6">
        <v>2.7276021578862199E-2</v>
      </c>
      <c r="H4" s="6">
        <v>0.15027771928337499</v>
      </c>
      <c r="I4" s="6">
        <v>6.3754003960917099E-2</v>
      </c>
      <c r="J4" s="6">
        <v>0.15117655830562801</v>
      </c>
      <c r="K4" s="7">
        <v>0.57264720974715799</v>
      </c>
      <c r="L4" s="6">
        <v>-0.120573968418747</v>
      </c>
      <c r="M4" s="6">
        <v>8.5125286170427E-2</v>
      </c>
      <c r="N4" s="6">
        <v>0.119915115045482</v>
      </c>
      <c r="O4" s="6">
        <v>4.9928327884860103E-2</v>
      </c>
      <c r="P4" s="6">
        <v>0.122255946731771</v>
      </c>
      <c r="Q4" s="6">
        <v>-0.132757506895995</v>
      </c>
      <c r="R4" s="6">
        <v>0.177591351153149</v>
      </c>
    </row>
    <row r="5" spans="1:19" ht="16.8" x14ac:dyDescent="0.25">
      <c r="A5" s="4" t="s">
        <v>20</v>
      </c>
      <c r="B5" s="7">
        <v>-0.50782484317612397</v>
      </c>
      <c r="C5" s="6">
        <v>-0.116267361226635</v>
      </c>
      <c r="D5" s="6">
        <v>-9.2918568373421898E-2</v>
      </c>
      <c r="E5" s="7">
        <v>-0.51327411708625004</v>
      </c>
      <c r="F5" s="6">
        <v>0.224190208132511</v>
      </c>
      <c r="G5" s="6">
        <v>1.60455515559257E-3</v>
      </c>
      <c r="H5" s="6">
        <v>0.18524233653279801</v>
      </c>
      <c r="I5" s="6">
        <v>0.221967377411767</v>
      </c>
      <c r="J5" s="6">
        <v>-3.5090401733827999E-2</v>
      </c>
      <c r="K5" s="6">
        <v>-0.125664669859225</v>
      </c>
      <c r="L5" s="6">
        <v>0.233950019464083</v>
      </c>
      <c r="M5" s="6">
        <v>-5.10241231410773E-2</v>
      </c>
      <c r="N5" s="6">
        <v>-0.111399039072864</v>
      </c>
      <c r="O5" s="6">
        <v>0.10659038034353301</v>
      </c>
      <c r="P5" s="6">
        <v>3.8918318596901202E-2</v>
      </c>
      <c r="Q5" s="7">
        <v>-0.46946835444638402</v>
      </c>
      <c r="R5" s="6">
        <v>-5.1167774204055799E-2</v>
      </c>
    </row>
    <row r="6" spans="1:19" x14ac:dyDescent="0.25">
      <c r="A6" s="5" t="s">
        <v>21</v>
      </c>
      <c r="B6" s="6">
        <v>0.29898597344198802</v>
      </c>
      <c r="C6" s="6">
        <v>-2.38118929138091E-3</v>
      </c>
      <c r="D6" s="6">
        <v>-4.4271385709574403E-2</v>
      </c>
      <c r="E6" s="6">
        <v>0.27257761761800298</v>
      </c>
      <c r="F6" s="6">
        <v>4.3640528961996002E-2</v>
      </c>
      <c r="G6" s="6">
        <v>-0.142528510525261</v>
      </c>
      <c r="H6" s="7">
        <v>0.51491482589219995</v>
      </c>
      <c r="I6" s="6">
        <v>-0.25377940438353402</v>
      </c>
      <c r="J6" s="6">
        <v>0.20528364616126499</v>
      </c>
      <c r="K6" s="6">
        <v>-2.37969664343043E-2</v>
      </c>
      <c r="L6" s="6">
        <v>-0.162455732063329</v>
      </c>
      <c r="M6" s="6">
        <v>-0.167597226719014</v>
      </c>
      <c r="N6" s="6">
        <v>-0.30881050346524203</v>
      </c>
      <c r="O6" s="6">
        <v>-2.6761865351317599E-2</v>
      </c>
      <c r="P6" s="6">
        <v>-3.62758388518463E-2</v>
      </c>
      <c r="Q6" s="7">
        <v>-0.52706439890477597</v>
      </c>
      <c r="R6" s="6">
        <v>0.10100376462485</v>
      </c>
    </row>
    <row r="10" spans="1:19" x14ac:dyDescent="0.25">
      <c r="A10" s="8" t="s">
        <v>22</v>
      </c>
      <c r="B10" s="8" t="s">
        <v>23</v>
      </c>
      <c r="C10" s="8" t="s">
        <v>24</v>
      </c>
      <c r="D10" s="8"/>
      <c r="E10" s="8"/>
      <c r="F10" s="8"/>
      <c r="G10" s="8"/>
      <c r="H10" s="8" t="s">
        <v>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ht="28.8" x14ac:dyDescent="0.25">
      <c r="A11" s="8"/>
      <c r="B11" s="9"/>
      <c r="C1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t="s">
        <v>5</v>
      </c>
      <c r="I11" s="1" t="s">
        <v>6</v>
      </c>
      <c r="J11" s="1" t="s">
        <v>7</v>
      </c>
      <c r="K11" t="s">
        <v>8</v>
      </c>
      <c r="L11" s="1" t="s">
        <v>9</v>
      </c>
      <c r="M11" s="1" t="s">
        <v>10</v>
      </c>
      <c r="N11" s="1" t="s">
        <v>11</v>
      </c>
      <c r="O11" s="1" t="s">
        <v>12</v>
      </c>
      <c r="P11" s="1" t="s">
        <v>13</v>
      </c>
      <c r="Q11" s="1" t="s">
        <v>14</v>
      </c>
      <c r="R11" t="s">
        <v>15</v>
      </c>
      <c r="S11" s="1" t="s">
        <v>16</v>
      </c>
    </row>
    <row r="12" spans="1:19" x14ac:dyDescent="0.25">
      <c r="A12" s="8" t="s">
        <v>26</v>
      </c>
      <c r="B12">
        <v>2011</v>
      </c>
      <c r="C12">
        <v>9.6</v>
      </c>
      <c r="D12">
        <v>4.5596313650110902</v>
      </c>
      <c r="E12">
        <v>5.4000000000000097E-2</v>
      </c>
      <c r="F12">
        <v>4.5613325481346099</v>
      </c>
      <c r="G12">
        <v>3.1910400009314399</v>
      </c>
      <c r="H12">
        <v>4.4165240142686502</v>
      </c>
      <c r="I12">
        <v>4.0876394683126396</v>
      </c>
      <c r="J12">
        <v>0.86046300956215405</v>
      </c>
      <c r="K12" s="2">
        <v>0.56499999999999995</v>
      </c>
      <c r="L12">
        <v>5.8000000000000003E-2</v>
      </c>
      <c r="M12">
        <v>7.0999999999999994E-2</v>
      </c>
      <c r="N12">
        <v>0.28123804730749902</v>
      </c>
      <c r="O12">
        <v>0.675955494986067</v>
      </c>
      <c r="P12">
        <v>4.1005428500124603</v>
      </c>
      <c r="Q12">
        <v>4.3274013978903403</v>
      </c>
      <c r="R12">
        <v>9.1148000000000007</v>
      </c>
      <c r="S12">
        <v>9.9599999999999994E-2</v>
      </c>
    </row>
    <row r="13" spans="1:19" x14ac:dyDescent="0.25">
      <c r="A13" s="8"/>
      <c r="B13">
        <v>2012</v>
      </c>
      <c r="C13">
        <v>7.9</v>
      </c>
      <c r="D13">
        <v>4.59956651100162</v>
      </c>
      <c r="E13">
        <v>2.5999999999999902E-2</v>
      </c>
      <c r="F13">
        <v>4.5873517099208501</v>
      </c>
      <c r="G13">
        <v>3.3639878297484902</v>
      </c>
      <c r="H13">
        <v>4.4676376987478896</v>
      </c>
      <c r="I13">
        <v>4.3066608765506302</v>
      </c>
      <c r="J13">
        <v>0.89931734417836195</v>
      </c>
      <c r="K13" s="2">
        <v>0.56899999999999995</v>
      </c>
      <c r="L13">
        <v>3.2000000000000001E-2</v>
      </c>
      <c r="M13">
        <v>7.0000000000000007E-2</v>
      </c>
      <c r="N13">
        <v>0.28790464605385002</v>
      </c>
      <c r="O13">
        <v>0.74444095846895997</v>
      </c>
      <c r="P13">
        <v>4.1553967737048501</v>
      </c>
      <c r="Q13">
        <v>4.3833844469949499</v>
      </c>
      <c r="R13">
        <v>9.2095500000000001</v>
      </c>
      <c r="S13">
        <v>0.1119</v>
      </c>
    </row>
    <row r="14" spans="1:19" x14ac:dyDescent="0.25">
      <c r="A14" s="8"/>
      <c r="B14">
        <v>2013</v>
      </c>
      <c r="C14">
        <v>7.8</v>
      </c>
      <c r="D14">
        <v>4.6384593045782099</v>
      </c>
      <c r="E14">
        <v>2.5999999999999902E-2</v>
      </c>
      <c r="F14">
        <v>4.6191246488110904</v>
      </c>
      <c r="G14">
        <v>3.4144719496292999</v>
      </c>
      <c r="H14">
        <v>4.5060718749253503</v>
      </c>
      <c r="I14">
        <v>4.2970817376649899</v>
      </c>
      <c r="J14">
        <v>0.95867196664725596</v>
      </c>
      <c r="K14" s="2">
        <v>0.57999999999999996</v>
      </c>
      <c r="L14">
        <v>2.1999999999999999E-2</v>
      </c>
      <c r="M14">
        <v>6.7000000000000004E-2</v>
      </c>
      <c r="N14">
        <v>0.284342270720983</v>
      </c>
      <c r="O14">
        <v>0.78937859188498305</v>
      </c>
      <c r="P14">
        <v>4.2014790589460898</v>
      </c>
      <c r="Q14">
        <v>4.4188148474414204</v>
      </c>
      <c r="R14">
        <v>9.4805499999999991</v>
      </c>
      <c r="S14">
        <v>0.11310000000000001</v>
      </c>
    </row>
    <row r="15" spans="1:19" x14ac:dyDescent="0.25">
      <c r="A15" s="8"/>
      <c r="B15">
        <v>2014</v>
      </c>
      <c r="C15">
        <v>7.4</v>
      </c>
      <c r="D15">
        <v>4.6712839486250104</v>
      </c>
      <c r="E15">
        <v>0.02</v>
      </c>
      <c r="F15">
        <v>4.6337713460825602</v>
      </c>
      <c r="G15">
        <v>3.5825178836040599</v>
      </c>
      <c r="H15">
        <v>4.5245778515725696</v>
      </c>
      <c r="I15">
        <v>4.1878590003409597</v>
      </c>
      <c r="J15">
        <v>1.1003138659742999</v>
      </c>
      <c r="K15" s="2">
        <v>0.59199999999999997</v>
      </c>
      <c r="L15">
        <v>1.4999999999999999E-2</v>
      </c>
      <c r="M15">
        <v>6.0999999999999999E-2</v>
      </c>
      <c r="N15">
        <v>0.282167154172281</v>
      </c>
      <c r="O15">
        <v>0.94561201871767497</v>
      </c>
      <c r="P15">
        <v>4.2406490746206797</v>
      </c>
      <c r="Q15">
        <v>4.4520531195603903</v>
      </c>
      <c r="R15">
        <v>9.3542000000000005</v>
      </c>
      <c r="S15">
        <v>0.11890000000000001</v>
      </c>
    </row>
    <row r="16" spans="1:19" x14ac:dyDescent="0.25">
      <c r="A16" s="8"/>
      <c r="B16">
        <v>2015</v>
      </c>
      <c r="C16">
        <v>7</v>
      </c>
      <c r="D16">
        <v>4.6982919759444899</v>
      </c>
      <c r="E16">
        <v>1.4000000000000099E-2</v>
      </c>
      <c r="F16">
        <v>4.5973551845365401</v>
      </c>
      <c r="G16">
        <v>3.7730539609952101</v>
      </c>
      <c r="H16">
        <v>4.5153306360337302</v>
      </c>
      <c r="I16">
        <v>4.2774258322758598</v>
      </c>
      <c r="J16">
        <v>1.3870744225834</v>
      </c>
      <c r="K16" s="2">
        <v>0.60499999999999998</v>
      </c>
      <c r="L16">
        <v>1.09999999999999E-2</v>
      </c>
      <c r="M16">
        <v>6.0999999999999999E-2</v>
      </c>
      <c r="N16">
        <v>0.34394354148845202</v>
      </c>
      <c r="O16">
        <v>1.2862308691334099</v>
      </c>
      <c r="P16">
        <v>4.2693494692947196</v>
      </c>
      <c r="Q16">
        <v>4.5124709312426496</v>
      </c>
      <c r="R16">
        <v>9.0648999999999997</v>
      </c>
      <c r="S16">
        <v>0.13789999999999999</v>
      </c>
    </row>
    <row r="17" spans="1:19" x14ac:dyDescent="0.25">
      <c r="A17" s="8"/>
      <c r="B17">
        <v>2016</v>
      </c>
      <c r="C17">
        <v>6.8</v>
      </c>
      <c r="D17">
        <v>4.7306450233820403</v>
      </c>
      <c r="E17">
        <v>0.02</v>
      </c>
      <c r="F17">
        <v>4.5664273565746401</v>
      </c>
      <c r="G17">
        <v>3.7075352608243501</v>
      </c>
      <c r="H17">
        <v>4.5317981338753697</v>
      </c>
      <c r="I17">
        <v>4.2563809530316403</v>
      </c>
      <c r="J17">
        <v>1.49012189995797</v>
      </c>
      <c r="K17" s="2">
        <v>0.61099999999999999</v>
      </c>
      <c r="L17">
        <v>1.4999999999999999E-2</v>
      </c>
      <c r="M17">
        <v>0.06</v>
      </c>
      <c r="N17">
        <v>0.35538461538461502</v>
      </c>
      <c r="O17">
        <v>1.4781689568257601</v>
      </c>
      <c r="P17">
        <v>4.2974978859256998</v>
      </c>
      <c r="Q17">
        <v>4.5482419664060902</v>
      </c>
      <c r="R17">
        <v>9.3734300000000008</v>
      </c>
      <c r="S17">
        <v>0.153</v>
      </c>
    </row>
    <row r="18" spans="1:19" x14ac:dyDescent="0.25">
      <c r="A18" s="8"/>
      <c r="B18">
        <v>2017</v>
      </c>
      <c r="C18">
        <v>6.9</v>
      </c>
      <c r="D18">
        <v>4.7751879612661696</v>
      </c>
      <c r="E18">
        <v>1.59999999999999E-2</v>
      </c>
      <c r="F18">
        <v>4.6135420446781001</v>
      </c>
      <c r="G18">
        <v>3.62281270847985</v>
      </c>
      <c r="H18">
        <v>4.5549371546859296</v>
      </c>
      <c r="I18">
        <v>4.2605722081234898</v>
      </c>
      <c r="J18">
        <v>1.56000974579713</v>
      </c>
      <c r="K18" s="2">
        <v>0.61899999999999999</v>
      </c>
      <c r="L18">
        <v>1.2999999999999999E-2</v>
      </c>
      <c r="M18">
        <v>5.8999999999999997E-2</v>
      </c>
      <c r="N18">
        <v>0.376926825306587</v>
      </c>
      <c r="O18">
        <v>1.6559738599232801</v>
      </c>
      <c r="P18">
        <v>4.3264587570712196</v>
      </c>
      <c r="Q18">
        <v>4.6208540778583496</v>
      </c>
      <c r="R18">
        <v>9.4227000000000007</v>
      </c>
      <c r="S18">
        <v>0.15579999999999999</v>
      </c>
    </row>
    <row r="19" spans="1:19" x14ac:dyDescent="0.25">
      <c r="A19" s="8"/>
      <c r="B19">
        <v>2018</v>
      </c>
      <c r="C19">
        <v>6.7</v>
      </c>
      <c r="D19">
        <v>4.8164666768056801</v>
      </c>
      <c r="E19">
        <v>2.0999999999999901E-2</v>
      </c>
      <c r="F19">
        <v>4.6648689338127403</v>
      </c>
      <c r="G19">
        <v>3.5452427717761901</v>
      </c>
      <c r="H19">
        <v>4.5820519937973998</v>
      </c>
      <c r="I19">
        <v>4.2885845449672804</v>
      </c>
      <c r="J19">
        <v>1.5690110146732601</v>
      </c>
      <c r="K19" s="2">
        <v>0.63500000000000001</v>
      </c>
      <c r="L19">
        <v>0.02</v>
      </c>
      <c r="M19">
        <v>5.3999999999999999E-2</v>
      </c>
      <c r="N19">
        <v>0.36396683921690698</v>
      </c>
      <c r="O19">
        <v>1.7843042986425299</v>
      </c>
      <c r="P19">
        <v>4.35652300234183</v>
      </c>
      <c r="Q19">
        <v>4.6667051361198997</v>
      </c>
      <c r="R19">
        <v>9.5387400000000007</v>
      </c>
      <c r="S19">
        <v>0.15820000000000001</v>
      </c>
    </row>
    <row r="20" spans="1:19" x14ac:dyDescent="0.25">
      <c r="A20" s="8"/>
      <c r="B20">
        <v>2019</v>
      </c>
      <c r="C20">
        <v>6</v>
      </c>
      <c r="D20">
        <v>4.8455816987342502</v>
      </c>
      <c r="E20">
        <v>2.9000000000000099E-2</v>
      </c>
      <c r="F20">
        <v>4.6606654478706204</v>
      </c>
      <c r="G20">
        <v>3.6243573945265402</v>
      </c>
      <c r="H20">
        <v>4.6144331585504501</v>
      </c>
      <c r="I20">
        <v>4.3007910679877996</v>
      </c>
      <c r="J20">
        <v>1.5777738401110399</v>
      </c>
      <c r="K20" s="2">
        <v>0.64600000000000002</v>
      </c>
      <c r="L20">
        <v>2.8000000000000001E-2</v>
      </c>
      <c r="M20">
        <v>0.05</v>
      </c>
      <c r="N20">
        <v>0.37001269897522199</v>
      </c>
      <c r="O20">
        <v>1.8464053185352101</v>
      </c>
      <c r="P20">
        <v>4.38478337323399</v>
      </c>
      <c r="Q20">
        <v>4.7392953835357403</v>
      </c>
      <c r="R20">
        <v>9.5665800000000001</v>
      </c>
      <c r="S20">
        <v>0.1807</v>
      </c>
    </row>
    <row r="21" spans="1:19" x14ac:dyDescent="0.25">
      <c r="A21" s="8"/>
      <c r="B21">
        <v>2020</v>
      </c>
      <c r="C21">
        <v>2.2000000000000002</v>
      </c>
      <c r="D21">
        <v>4.85629377397811</v>
      </c>
      <c r="E21">
        <v>2.5000000000000001E-2</v>
      </c>
      <c r="F21">
        <v>4.6680048565273697</v>
      </c>
      <c r="G21">
        <v>3.71932299884201</v>
      </c>
      <c r="H21">
        <v>4.6276935023886603</v>
      </c>
      <c r="I21">
        <v>4.4544637327511403</v>
      </c>
      <c r="J21">
        <v>1.6490603957926899</v>
      </c>
      <c r="K21" s="2">
        <v>0.65500000000000003</v>
      </c>
      <c r="L21">
        <v>2.3E-2</v>
      </c>
      <c r="M21">
        <v>0.04</v>
      </c>
      <c r="N21">
        <v>0.39970953687268002</v>
      </c>
      <c r="O21">
        <v>1.95324502159483</v>
      </c>
      <c r="P21">
        <v>4.3962342287857998</v>
      </c>
      <c r="Q21">
        <v>4.81880632493794</v>
      </c>
      <c r="R21">
        <v>9.5243199999999995</v>
      </c>
      <c r="S21">
        <v>0.21079999999999999</v>
      </c>
    </row>
    <row r="22" spans="1:19" x14ac:dyDescent="0.25">
      <c r="A22" s="8"/>
      <c r="B22">
        <v>2021</v>
      </c>
      <c r="C22">
        <v>8.4</v>
      </c>
      <c r="D22">
        <v>4.9104643159956103</v>
      </c>
      <c r="E22">
        <v>9.00000000000006E-3</v>
      </c>
      <c r="F22">
        <v>4.7817668599744998</v>
      </c>
      <c r="G22">
        <v>3.8298695954031801</v>
      </c>
      <c r="H22">
        <v>4.6745488506330997</v>
      </c>
      <c r="I22">
        <v>4.5897709344582696</v>
      </c>
      <c r="J22">
        <v>1.63367654174956</v>
      </c>
      <c r="K22" s="2">
        <v>0.65700000000000003</v>
      </c>
      <c r="L22">
        <v>5.9999999999999403E-3</v>
      </c>
      <c r="M22">
        <v>3.7999999999999999E-2</v>
      </c>
      <c r="N22">
        <v>0.34308296144953998</v>
      </c>
      <c r="O22">
        <v>1.87178326164063</v>
      </c>
      <c r="P22">
        <v>4.4339137750901596</v>
      </c>
      <c r="Q22">
        <v>4.8823992973740902</v>
      </c>
      <c r="R22">
        <v>9.9269300000000005</v>
      </c>
      <c r="S22">
        <v>0.22839999999999999</v>
      </c>
    </row>
    <row r="23" spans="1:19" x14ac:dyDescent="0.25">
      <c r="A23" s="8" t="s">
        <v>27</v>
      </c>
      <c r="B23">
        <v>2011</v>
      </c>
      <c r="C23">
        <v>9.6</v>
      </c>
      <c r="D23">
        <v>4.5596313650110902</v>
      </c>
      <c r="E23">
        <v>5.4000000000000097E-2</v>
      </c>
      <c r="F23">
        <v>4.5613325481346099</v>
      </c>
      <c r="G23">
        <v>3.1910400009314399</v>
      </c>
      <c r="H23">
        <v>4.4513258084895204</v>
      </c>
      <c r="I23">
        <v>3.6919651027673601</v>
      </c>
      <c r="J23">
        <v>1.0506203262207401</v>
      </c>
      <c r="K23" s="2">
        <v>0.53400000000000003</v>
      </c>
      <c r="L23">
        <v>5.1999999999999998E-2</v>
      </c>
      <c r="M23">
        <v>7.1999999999999995E-2</v>
      </c>
      <c r="N23">
        <v>0.28465966095383899</v>
      </c>
      <c r="O23">
        <v>1.2612829277278601</v>
      </c>
      <c r="P23">
        <v>4.1010937667366596</v>
      </c>
      <c r="Q23">
        <v>4.3270318130211596</v>
      </c>
      <c r="R23">
        <v>9.4670500000000004</v>
      </c>
      <c r="S23">
        <v>0.11070000000000001</v>
      </c>
    </row>
    <row r="24" spans="1:19" x14ac:dyDescent="0.25">
      <c r="A24" s="8"/>
      <c r="B24">
        <v>2012</v>
      </c>
      <c r="C24">
        <v>7.9</v>
      </c>
      <c r="D24">
        <v>4.59956651100162</v>
      </c>
      <c r="E24">
        <v>2.5999999999999902E-2</v>
      </c>
      <c r="F24">
        <v>4.5873517099208501</v>
      </c>
      <c r="G24">
        <v>3.3639878297484902</v>
      </c>
      <c r="H24">
        <v>4.5052178315318097</v>
      </c>
      <c r="I24">
        <v>3.7730546933642599</v>
      </c>
      <c r="J24">
        <v>1.05503329100417</v>
      </c>
      <c r="K24" s="2">
        <v>0.5454</v>
      </c>
      <c r="L24">
        <v>2.5000000000000001E-2</v>
      </c>
      <c r="M24">
        <v>6.9000000000000006E-2</v>
      </c>
      <c r="N24">
        <v>0.28476541883978101</v>
      </c>
      <c r="O24">
        <v>1.2570290937061701</v>
      </c>
      <c r="P24">
        <v>4.1582116692140998</v>
      </c>
      <c r="Q24">
        <v>4.4040807430999402</v>
      </c>
      <c r="R24">
        <v>9.8980099999999993</v>
      </c>
      <c r="S24">
        <v>9.6699999999999994E-2</v>
      </c>
    </row>
    <row r="25" spans="1:19" x14ac:dyDescent="0.25">
      <c r="A25" s="8"/>
      <c r="B25">
        <v>2013</v>
      </c>
      <c r="C25">
        <v>7.8</v>
      </c>
      <c r="D25">
        <v>4.6384593045782099</v>
      </c>
      <c r="E25">
        <v>2.5999999999999902E-2</v>
      </c>
      <c r="F25">
        <v>4.6191246488110904</v>
      </c>
      <c r="G25">
        <v>3.4144719496292999</v>
      </c>
      <c r="H25">
        <v>4.5457893980055601</v>
      </c>
      <c r="I25">
        <v>3.7937205568135202</v>
      </c>
      <c r="J25">
        <v>1.13456139178544</v>
      </c>
      <c r="K25" s="2">
        <v>0.55740000000000001</v>
      </c>
      <c r="L25">
        <v>2.9000000000000099E-2</v>
      </c>
      <c r="M25">
        <v>6.6000000000000003E-2</v>
      </c>
      <c r="N25">
        <v>0.29113725340452601</v>
      </c>
      <c r="O25">
        <v>1.2892923829759799</v>
      </c>
      <c r="P25">
        <v>4.2040656924524802</v>
      </c>
      <c r="Q25">
        <v>4.4637138615418701</v>
      </c>
      <c r="R25">
        <v>10.104900000000001</v>
      </c>
      <c r="S25">
        <v>0.1229</v>
      </c>
    </row>
    <row r="26" spans="1:19" x14ac:dyDescent="0.25">
      <c r="A26" s="8"/>
      <c r="B26">
        <v>2014</v>
      </c>
      <c r="C26">
        <v>7.4</v>
      </c>
      <c r="D26">
        <v>4.6712839486250104</v>
      </c>
      <c r="E26">
        <v>0.02</v>
      </c>
      <c r="F26">
        <v>4.6337713460825602</v>
      </c>
      <c r="G26">
        <v>3.5825178836040599</v>
      </c>
      <c r="H26">
        <v>4.5744826992851602</v>
      </c>
      <c r="I26">
        <v>3.8258154449852002</v>
      </c>
      <c r="J26">
        <v>1.2629518368460899</v>
      </c>
      <c r="K26" s="2">
        <v>0.56810000000000005</v>
      </c>
      <c r="L26">
        <v>0.02</v>
      </c>
      <c r="M26">
        <v>6.3E-2</v>
      </c>
      <c r="N26">
        <v>0.292303045991889</v>
      </c>
      <c r="O26">
        <v>1.2855907591626501</v>
      </c>
      <c r="P26">
        <v>4.2435341018320596</v>
      </c>
      <c r="Q26">
        <v>4.5113886517576898</v>
      </c>
      <c r="R26">
        <v>9.9094499999999996</v>
      </c>
      <c r="S26">
        <v>0.13100000000000001</v>
      </c>
    </row>
    <row r="27" spans="1:19" x14ac:dyDescent="0.25">
      <c r="A27" s="8"/>
      <c r="B27">
        <v>2015</v>
      </c>
      <c r="C27">
        <v>7</v>
      </c>
      <c r="D27">
        <v>4.6982919759444899</v>
      </c>
      <c r="E27">
        <v>1.4000000000000099E-2</v>
      </c>
      <c r="F27">
        <v>4.5973551845365401</v>
      </c>
      <c r="G27">
        <v>3.7730539609952101</v>
      </c>
      <c r="H27">
        <v>4.5812440250023796</v>
      </c>
      <c r="I27">
        <v>3.94831514068935</v>
      </c>
      <c r="J27">
        <v>1.5175793571571199</v>
      </c>
      <c r="K27" s="2">
        <v>0.57640000000000002</v>
      </c>
      <c r="L27">
        <v>1.7000000000000001E-2</v>
      </c>
      <c r="M27">
        <v>6.5000000000000002E-2</v>
      </c>
      <c r="N27">
        <v>0.32113196246755799</v>
      </c>
      <c r="O27">
        <v>1.2792879179521399</v>
      </c>
      <c r="P27">
        <v>4.2714698586157498</v>
      </c>
      <c r="Q27">
        <v>4.5642990664808201</v>
      </c>
      <c r="R27">
        <v>9.3351699999999997</v>
      </c>
      <c r="S27">
        <v>0.1416</v>
      </c>
    </row>
    <row r="28" spans="1:19" x14ac:dyDescent="0.25">
      <c r="A28" s="8"/>
      <c r="B28">
        <v>2016</v>
      </c>
      <c r="C28">
        <v>6.8</v>
      </c>
      <c r="D28">
        <v>4.7306450233820403</v>
      </c>
      <c r="E28">
        <v>0.02</v>
      </c>
      <c r="F28">
        <v>4.5664273565746401</v>
      </c>
      <c r="G28">
        <v>3.7075352608243501</v>
      </c>
      <c r="H28">
        <v>4.6048629831737102</v>
      </c>
      <c r="I28">
        <v>3.9997827984541399</v>
      </c>
      <c r="J28">
        <v>1.64391100028771</v>
      </c>
      <c r="K28" s="2">
        <v>0.58750000000000002</v>
      </c>
      <c r="L28">
        <v>1.59999999999999E-2</v>
      </c>
      <c r="M28">
        <v>6.3E-2</v>
      </c>
      <c r="N28">
        <v>0.34392346791982398</v>
      </c>
      <c r="O28">
        <v>1.3829656894156499</v>
      </c>
      <c r="P28">
        <v>4.3003128179343699</v>
      </c>
      <c r="Q28">
        <v>4.6147496151590701</v>
      </c>
      <c r="R28">
        <v>9.9717900000000004</v>
      </c>
      <c r="S28">
        <v>0.1419</v>
      </c>
    </row>
    <row r="29" spans="1:19" x14ac:dyDescent="0.25">
      <c r="A29" s="8"/>
      <c r="B29">
        <v>2017</v>
      </c>
      <c r="C29">
        <v>6.9</v>
      </c>
      <c r="D29">
        <v>4.7751879612661696</v>
      </c>
      <c r="E29">
        <v>1.59999999999999E-2</v>
      </c>
      <c r="F29">
        <v>4.6135420446781001</v>
      </c>
      <c r="G29">
        <v>3.62281270847985</v>
      </c>
      <c r="H29">
        <v>4.63235604623907</v>
      </c>
      <c r="I29">
        <v>4.0449315461491597</v>
      </c>
      <c r="J29">
        <v>1.6443590917414399</v>
      </c>
      <c r="K29" s="2">
        <v>0.59709999999999996</v>
      </c>
      <c r="L29">
        <v>1.59999999999999E-2</v>
      </c>
      <c r="M29">
        <v>6.2E-2</v>
      </c>
      <c r="N29">
        <v>0.34112067386925499</v>
      </c>
      <c r="O29">
        <v>1.4594576330575999</v>
      </c>
      <c r="P29">
        <v>4.3297638750133203</v>
      </c>
      <c r="Q29">
        <v>4.6589934137300002</v>
      </c>
      <c r="R29">
        <v>9.9846800000000009</v>
      </c>
      <c r="S29">
        <v>0.1618</v>
      </c>
    </row>
    <row r="30" spans="1:19" x14ac:dyDescent="0.25">
      <c r="A30" s="8"/>
      <c r="B30">
        <v>2018</v>
      </c>
      <c r="C30">
        <v>6.7</v>
      </c>
      <c r="D30">
        <v>4.8164666768056801</v>
      </c>
      <c r="E30">
        <v>2.0999999999999901E-2</v>
      </c>
      <c r="F30">
        <v>4.6648689338127403</v>
      </c>
      <c r="G30">
        <v>3.5452427717761901</v>
      </c>
      <c r="H30">
        <v>4.6524880857810098</v>
      </c>
      <c r="I30">
        <v>4.1425458840862799</v>
      </c>
      <c r="J30">
        <v>1.6844402029179499</v>
      </c>
      <c r="K30" s="2">
        <v>0.60850000000000004</v>
      </c>
      <c r="L30">
        <v>2.0999999999999901E-2</v>
      </c>
      <c r="M30">
        <v>6.0999999999999999E-2</v>
      </c>
      <c r="N30">
        <v>0.33673840237217401</v>
      </c>
      <c r="O30">
        <v>1.4911884922201999</v>
      </c>
      <c r="P30">
        <v>4.3578967493222898</v>
      </c>
      <c r="Q30">
        <v>4.7023529769343098</v>
      </c>
      <c r="R30">
        <v>9.9517199999999999</v>
      </c>
      <c r="S30">
        <v>0.16420000000000001</v>
      </c>
    </row>
    <row r="31" spans="1:19" x14ac:dyDescent="0.25">
      <c r="A31" s="8"/>
      <c r="B31">
        <v>2019</v>
      </c>
      <c r="C31">
        <v>6</v>
      </c>
      <c r="D31">
        <v>4.8455816987342502</v>
      </c>
      <c r="E31">
        <v>2.9000000000000099E-2</v>
      </c>
      <c r="F31">
        <v>4.6606654478706204</v>
      </c>
      <c r="G31">
        <v>3.6243573945265402</v>
      </c>
      <c r="H31">
        <v>4.6771870534472404</v>
      </c>
      <c r="I31">
        <v>4.1925395773147196</v>
      </c>
      <c r="J31">
        <v>1.7791353495662099</v>
      </c>
      <c r="K31" s="2">
        <v>0.61629999999999996</v>
      </c>
      <c r="L31">
        <v>0.03</v>
      </c>
      <c r="M31">
        <v>5.8999999999999997E-2</v>
      </c>
      <c r="N31">
        <v>0.33542085578187403</v>
      </c>
      <c r="O31">
        <v>1.5247773784590399</v>
      </c>
      <c r="P31">
        <v>4.3902814082296597</v>
      </c>
      <c r="Q31">
        <v>4.7705795720406199</v>
      </c>
      <c r="R31">
        <v>9.9617100000000001</v>
      </c>
      <c r="S31">
        <v>0.17730000000000001</v>
      </c>
    </row>
    <row r="32" spans="1:19" x14ac:dyDescent="0.25">
      <c r="A32" s="8"/>
      <c r="B32">
        <v>2020</v>
      </c>
      <c r="C32">
        <v>2.2000000000000002</v>
      </c>
      <c r="D32">
        <v>4.85629377397811</v>
      </c>
      <c r="E32">
        <v>2.5000000000000001E-2</v>
      </c>
      <c r="F32">
        <v>4.6680048565273697</v>
      </c>
      <c r="G32">
        <v>3.71932299884201</v>
      </c>
      <c r="H32">
        <v>4.7038156548745498</v>
      </c>
      <c r="I32">
        <v>4.37932365075332</v>
      </c>
      <c r="J32">
        <v>1.8554060956365801</v>
      </c>
      <c r="K32" s="2">
        <v>0.62639999999999996</v>
      </c>
      <c r="L32">
        <v>2.3E-2</v>
      </c>
      <c r="M32">
        <v>5.1999999999999998E-2</v>
      </c>
      <c r="N32">
        <v>0.33674744900040599</v>
      </c>
      <c r="O32">
        <v>1.47761270041159</v>
      </c>
      <c r="P32">
        <v>4.4107940988548497</v>
      </c>
      <c r="Q32">
        <v>4.8483615684996497</v>
      </c>
      <c r="R32">
        <v>9.8394600000000008</v>
      </c>
      <c r="S32">
        <v>0.2147</v>
      </c>
    </row>
    <row r="33" spans="1:19" x14ac:dyDescent="0.25">
      <c r="A33" s="8"/>
      <c r="B33">
        <v>2021</v>
      </c>
      <c r="C33">
        <v>8.4</v>
      </c>
      <c r="D33">
        <v>4.9104643159956103</v>
      </c>
      <c r="E33">
        <v>9.00000000000006E-3</v>
      </c>
      <c r="F33">
        <v>4.7817668599744998</v>
      </c>
      <c r="G33">
        <v>3.8298695954031801</v>
      </c>
      <c r="H33">
        <v>4.7439015504851803</v>
      </c>
      <c r="I33">
        <v>4.4753660582789196</v>
      </c>
      <c r="J33">
        <v>1.8582360194386001</v>
      </c>
      <c r="K33" s="2">
        <v>0.63360000000000005</v>
      </c>
      <c r="L33">
        <v>5.9999999999999403E-3</v>
      </c>
      <c r="M33">
        <v>4.8000000000000001E-2</v>
      </c>
      <c r="N33">
        <v>0.27931203307463598</v>
      </c>
      <c r="O33">
        <v>1.44987291014789</v>
      </c>
      <c r="P33">
        <v>4.4435758797502602</v>
      </c>
      <c r="Q33">
        <v>4.9015836329653704</v>
      </c>
      <c r="R33">
        <v>10.2315</v>
      </c>
      <c r="S33">
        <v>0.2319</v>
      </c>
    </row>
    <row r="34" spans="1:19" x14ac:dyDescent="0.25">
      <c r="A34" s="8" t="s">
        <v>28</v>
      </c>
      <c r="B34">
        <v>2011</v>
      </c>
      <c r="C34">
        <v>9.6</v>
      </c>
      <c r="D34">
        <v>4.5596313650110902</v>
      </c>
      <c r="E34">
        <v>5.4000000000000097E-2</v>
      </c>
      <c r="F34">
        <v>4.5613325481346099</v>
      </c>
      <c r="G34">
        <v>3.1910400009314399</v>
      </c>
      <c r="H34">
        <v>4.5723254878414803</v>
      </c>
      <c r="I34">
        <v>4.2827580210256002</v>
      </c>
      <c r="J34">
        <v>1.3960131043055499</v>
      </c>
      <c r="K34" s="2">
        <v>0.53400000000000003</v>
      </c>
      <c r="L34">
        <v>5.1700000000000003E-2</v>
      </c>
      <c r="M34">
        <v>8.4000000000000005E-2</v>
      </c>
      <c r="N34">
        <v>0.23881789772258299</v>
      </c>
      <c r="O34">
        <v>0.72923079826293302</v>
      </c>
      <c r="P34">
        <v>4.2156111296128502</v>
      </c>
      <c r="Q34">
        <v>4.5624339574953501</v>
      </c>
      <c r="R34">
        <v>9.4670500000000004</v>
      </c>
      <c r="S34">
        <v>0.1384</v>
      </c>
    </row>
    <row r="35" spans="1:19" x14ac:dyDescent="0.25">
      <c r="A35" s="8"/>
      <c r="B35">
        <v>2012</v>
      </c>
      <c r="C35">
        <v>7.9</v>
      </c>
      <c r="D35">
        <v>4.59956651100162</v>
      </c>
      <c r="E35">
        <v>2.5999999999999902E-2</v>
      </c>
      <c r="F35">
        <v>4.5873517099208501</v>
      </c>
      <c r="G35">
        <v>3.3639878297484902</v>
      </c>
      <c r="H35">
        <v>4.6104259215337402</v>
      </c>
      <c r="I35">
        <v>4.3266635067246799</v>
      </c>
      <c r="J35">
        <v>1.4738672108736799</v>
      </c>
      <c r="K35" s="2">
        <v>0.5454</v>
      </c>
      <c r="L35">
        <v>2.8400000000000002E-2</v>
      </c>
      <c r="M35">
        <v>8.1000000000000003E-2</v>
      </c>
      <c r="N35">
        <v>0.25540322490279399</v>
      </c>
      <c r="O35">
        <v>0.79806974962107302</v>
      </c>
      <c r="P35">
        <v>4.2732559834517501</v>
      </c>
      <c r="Q35">
        <v>4.6261061137335497</v>
      </c>
      <c r="R35">
        <v>9.8980099999999993</v>
      </c>
      <c r="S35">
        <v>0.12470000000000001</v>
      </c>
    </row>
    <row r="36" spans="1:19" x14ac:dyDescent="0.25">
      <c r="A36" s="8"/>
      <c r="B36">
        <v>2013</v>
      </c>
      <c r="C36">
        <v>7.8</v>
      </c>
      <c r="D36">
        <v>4.6384593045782099</v>
      </c>
      <c r="E36">
        <v>2.5999999999999902E-2</v>
      </c>
      <c r="F36">
        <v>4.6191246488110904</v>
      </c>
      <c r="G36">
        <v>3.4144719496292999</v>
      </c>
      <c r="H36">
        <v>4.6430181647121698</v>
      </c>
      <c r="I36">
        <v>4.3355782427624501</v>
      </c>
      <c r="J36">
        <v>1.5473135229686401</v>
      </c>
      <c r="K36" s="2">
        <v>0.55740000000000001</v>
      </c>
      <c r="L36">
        <v>2.4300000000000099E-2</v>
      </c>
      <c r="M36">
        <v>7.6999999999999999E-2</v>
      </c>
      <c r="N36">
        <v>0.27057494481695898</v>
      </c>
      <c r="O36">
        <v>0.87254990368558805</v>
      </c>
      <c r="P36">
        <v>4.3184390042001901</v>
      </c>
      <c r="Q36">
        <v>4.6704245451902402</v>
      </c>
      <c r="R36">
        <v>10.104900000000001</v>
      </c>
      <c r="S36">
        <v>0.12870000000000001</v>
      </c>
    </row>
    <row r="37" spans="1:19" x14ac:dyDescent="0.25">
      <c r="A37" s="8"/>
      <c r="B37">
        <v>2014</v>
      </c>
      <c r="C37">
        <v>7.4</v>
      </c>
      <c r="D37">
        <v>4.6712839486250104</v>
      </c>
      <c r="E37">
        <v>0.02</v>
      </c>
      <c r="F37">
        <v>4.6337713460825602</v>
      </c>
      <c r="G37">
        <v>3.5825178836040599</v>
      </c>
      <c r="H37">
        <v>4.6619545886530203</v>
      </c>
      <c r="I37">
        <v>4.2905910425493401</v>
      </c>
      <c r="J37">
        <v>1.6490619180900501</v>
      </c>
      <c r="K37" s="2">
        <v>0.56810000000000005</v>
      </c>
      <c r="L37">
        <v>1.6899999999999998E-2</v>
      </c>
      <c r="M37">
        <v>7.4999999999999997E-2</v>
      </c>
      <c r="N37">
        <v>0.253699130864666</v>
      </c>
      <c r="O37">
        <v>0.99404123122810795</v>
      </c>
      <c r="P37">
        <v>4.3583156400821998</v>
      </c>
      <c r="Q37">
        <v>4.70287046756044</v>
      </c>
      <c r="R37">
        <v>9.9094499999999996</v>
      </c>
      <c r="S37">
        <v>0.15679999999999999</v>
      </c>
    </row>
    <row r="38" spans="1:19" x14ac:dyDescent="0.25">
      <c r="A38" s="8"/>
      <c r="B38">
        <v>2015</v>
      </c>
      <c r="C38">
        <v>7</v>
      </c>
      <c r="D38">
        <v>4.6982919759444899</v>
      </c>
      <c r="E38">
        <v>1.4000000000000099E-2</v>
      </c>
      <c r="F38">
        <v>4.5973551845365401</v>
      </c>
      <c r="G38">
        <v>3.7730539609952101</v>
      </c>
      <c r="H38">
        <v>4.66728480635037</v>
      </c>
      <c r="I38">
        <v>4.4010902195951296</v>
      </c>
      <c r="J38">
        <v>1.79526505844061</v>
      </c>
      <c r="K38" s="2">
        <v>0.57640000000000002</v>
      </c>
      <c r="L38">
        <v>1.38E-2</v>
      </c>
      <c r="M38">
        <v>7.1999999999999995E-2</v>
      </c>
      <c r="N38">
        <v>0.22174925013334801</v>
      </c>
      <c r="O38">
        <v>1.17583382866127</v>
      </c>
      <c r="P38">
        <v>4.3905111983514198</v>
      </c>
      <c r="Q38">
        <v>4.75308697528415</v>
      </c>
      <c r="R38">
        <v>9.3351699999999997</v>
      </c>
      <c r="S38">
        <v>0.1681</v>
      </c>
    </row>
    <row r="39" spans="1:19" x14ac:dyDescent="0.25">
      <c r="A39" s="8"/>
      <c r="B39">
        <v>2016</v>
      </c>
      <c r="C39">
        <v>6.8</v>
      </c>
      <c r="D39">
        <v>4.7306450233820403</v>
      </c>
      <c r="E39">
        <v>0.02</v>
      </c>
      <c r="F39">
        <v>4.5664273565746401</v>
      </c>
      <c r="G39">
        <v>3.7075352608243501</v>
      </c>
      <c r="H39">
        <v>4.6727349716421598</v>
      </c>
      <c r="I39">
        <v>4.39974292624286</v>
      </c>
      <c r="J39">
        <v>1.8970524281499801</v>
      </c>
      <c r="K39" s="2">
        <v>0.58750000000000002</v>
      </c>
      <c r="L39">
        <v>1.5699999999999902E-2</v>
      </c>
      <c r="M39">
        <v>6.9000000000000006E-2</v>
      </c>
      <c r="N39">
        <v>0.22446852957560801</v>
      </c>
      <c r="O39">
        <v>1.35851109949947</v>
      </c>
      <c r="P39">
        <v>4.4156409798961498</v>
      </c>
      <c r="Q39">
        <v>4.7865774566252801</v>
      </c>
      <c r="R39">
        <v>9.9717900000000004</v>
      </c>
      <c r="S39">
        <v>0.17369999999999999</v>
      </c>
    </row>
    <row r="40" spans="1:19" x14ac:dyDescent="0.25">
      <c r="A40" s="8"/>
      <c r="B40">
        <v>2017</v>
      </c>
      <c r="C40">
        <v>6.9</v>
      </c>
      <c r="D40">
        <v>4.7751879612661696</v>
      </c>
      <c r="E40">
        <v>1.59999999999999E-2</v>
      </c>
      <c r="F40">
        <v>4.6135420446781001</v>
      </c>
      <c r="G40">
        <v>3.62281270847985</v>
      </c>
      <c r="H40">
        <v>4.70088535612995</v>
      </c>
      <c r="I40">
        <v>4.4231639238503497</v>
      </c>
      <c r="J40">
        <v>1.9028628352871899</v>
      </c>
      <c r="K40" s="2">
        <v>0.59709999999999996</v>
      </c>
      <c r="L40">
        <v>1.3599999999999999E-2</v>
      </c>
      <c r="M40">
        <v>6.7000000000000004E-2</v>
      </c>
      <c r="N40">
        <v>0.22493093384631099</v>
      </c>
      <c r="O40">
        <v>1.3761440572656001</v>
      </c>
      <c r="P40">
        <v>4.4445912256429603</v>
      </c>
      <c r="Q40">
        <v>4.8188316351949698</v>
      </c>
      <c r="R40">
        <v>9.9846800000000009</v>
      </c>
      <c r="S40">
        <v>0.1857</v>
      </c>
    </row>
    <row r="41" spans="1:19" x14ac:dyDescent="0.25">
      <c r="A41" s="8"/>
      <c r="B41">
        <v>2018</v>
      </c>
      <c r="C41">
        <v>6.7</v>
      </c>
      <c r="D41">
        <v>4.8164666768056801</v>
      </c>
      <c r="E41">
        <v>2.0999999999999901E-2</v>
      </c>
      <c r="F41">
        <v>4.6648689338127403</v>
      </c>
      <c r="G41">
        <v>3.5452427717761901</v>
      </c>
      <c r="H41">
        <v>4.7376457905618903</v>
      </c>
      <c r="I41">
        <v>4.5459129737183002</v>
      </c>
      <c r="J41">
        <v>1.9133953282230001</v>
      </c>
      <c r="K41" s="2">
        <v>0.60850000000000004</v>
      </c>
      <c r="L41">
        <v>2.4899999999999901E-2</v>
      </c>
      <c r="M41">
        <v>6.6000000000000003E-2</v>
      </c>
      <c r="N41">
        <v>0.22703434289471899</v>
      </c>
      <c r="O41">
        <v>1.3748563370818301</v>
      </c>
      <c r="P41">
        <v>4.47277107178087</v>
      </c>
      <c r="Q41">
        <v>4.8730600632687304</v>
      </c>
      <c r="R41">
        <v>9.9517199999999999</v>
      </c>
      <c r="S41">
        <v>0.2</v>
      </c>
    </row>
    <row r="42" spans="1:19" x14ac:dyDescent="0.25">
      <c r="A42" s="8"/>
      <c r="B42">
        <v>2019</v>
      </c>
      <c r="C42">
        <v>6</v>
      </c>
      <c r="D42">
        <v>4.8455816987342502</v>
      </c>
      <c r="E42">
        <v>2.9000000000000099E-2</v>
      </c>
      <c r="F42">
        <v>4.6606654478706204</v>
      </c>
      <c r="G42">
        <v>3.6243573945265402</v>
      </c>
      <c r="H42">
        <v>4.76357023914737</v>
      </c>
      <c r="I42">
        <v>4.6024615280416104</v>
      </c>
      <c r="J42">
        <v>1.99485458208846</v>
      </c>
      <c r="K42" s="2">
        <v>0.61629999999999996</v>
      </c>
      <c r="L42">
        <v>2.3599999999999999E-2</v>
      </c>
      <c r="M42">
        <v>6.0999999999999999E-2</v>
      </c>
      <c r="N42">
        <v>0.23114181867339101</v>
      </c>
      <c r="O42">
        <v>1.39316178883839</v>
      </c>
      <c r="P42">
        <v>4.5027001753105598</v>
      </c>
      <c r="Q42">
        <v>4.9355837392564901</v>
      </c>
      <c r="R42">
        <v>9.9617100000000001</v>
      </c>
      <c r="S42">
        <v>0.2155</v>
      </c>
    </row>
    <row r="43" spans="1:19" x14ac:dyDescent="0.25">
      <c r="A43" s="8"/>
      <c r="B43">
        <v>2020</v>
      </c>
      <c r="C43">
        <v>2.2000000000000002</v>
      </c>
      <c r="D43">
        <v>4.85629377397811</v>
      </c>
      <c r="E43">
        <v>2.5000000000000001E-2</v>
      </c>
      <c r="F43">
        <v>4.6680048565273697</v>
      </c>
      <c r="G43">
        <v>3.71932299884201</v>
      </c>
      <c r="H43">
        <v>4.7681140383838798</v>
      </c>
      <c r="I43">
        <v>4.77948826486314</v>
      </c>
      <c r="J43">
        <v>2.0590090918541102</v>
      </c>
      <c r="K43" s="2">
        <v>0.62639999999999996</v>
      </c>
      <c r="L43">
        <v>2.4000000000000101E-2</v>
      </c>
      <c r="M43">
        <v>5.1999999999999998E-2</v>
      </c>
      <c r="N43">
        <v>0.24045715153889799</v>
      </c>
      <c r="O43">
        <v>1.4286939745126599</v>
      </c>
      <c r="P43">
        <v>4.51505214436441</v>
      </c>
      <c r="Q43">
        <v>5.0133844703016299</v>
      </c>
      <c r="R43">
        <v>9.8394600000000008</v>
      </c>
      <c r="S43">
        <v>0.2437</v>
      </c>
    </row>
    <row r="44" spans="1:19" x14ac:dyDescent="0.25">
      <c r="A44" s="8"/>
      <c r="B44">
        <v>2021</v>
      </c>
      <c r="C44">
        <v>8.4</v>
      </c>
      <c r="D44">
        <v>4.9104643159956103</v>
      </c>
      <c r="E44">
        <v>9.00000000000006E-3</v>
      </c>
      <c r="F44">
        <v>4.7817668599744998</v>
      </c>
      <c r="G44">
        <v>3.8298695954031801</v>
      </c>
      <c r="H44">
        <v>4.8130870397013199</v>
      </c>
      <c r="I44">
        <v>4.9041256292608901</v>
      </c>
      <c r="J44">
        <v>1.9034352248534701</v>
      </c>
      <c r="K44" s="2">
        <v>0.63360000000000005</v>
      </c>
      <c r="L44">
        <v>1.09999999999999E-2</v>
      </c>
      <c r="M44">
        <v>4.8000000000000001E-2</v>
      </c>
      <c r="N44">
        <v>0.213137834058238</v>
      </c>
      <c r="O44">
        <v>1.3100496750031401</v>
      </c>
      <c r="P44">
        <v>4.5454555678369202</v>
      </c>
      <c r="Q44">
        <v>5.0500608213977696</v>
      </c>
      <c r="R44">
        <v>10.2315</v>
      </c>
      <c r="S44">
        <v>0.26700000000000002</v>
      </c>
    </row>
  </sheetData>
  <mergeCells count="8">
    <mergeCell ref="A23:A33"/>
    <mergeCell ref="A34:A44"/>
    <mergeCell ref="A10:A11"/>
    <mergeCell ref="B10:B11"/>
    <mergeCell ref="C10:G10"/>
    <mergeCell ref="H10:O10"/>
    <mergeCell ref="P10:S10"/>
    <mergeCell ref="A12:A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8D26-F334-48BF-920D-D57793B17E16}">
  <dimension ref="A1:G34"/>
  <sheetViews>
    <sheetView tabSelected="1" topLeftCell="A13" workbookViewId="0">
      <selection activeCell="L9" sqref="L9"/>
    </sheetView>
  </sheetViews>
  <sheetFormatPr defaultRowHeight="14.4" x14ac:dyDescent="0.25"/>
  <cols>
    <col min="3" max="3" width="17.21875" customWidth="1"/>
    <col min="4" max="4" width="19.5546875" customWidth="1"/>
    <col min="5" max="5" width="14.6640625" customWidth="1"/>
    <col min="6" max="6" width="25.109375" customWidth="1"/>
    <col min="7" max="7" width="22.33203125" customWidth="1"/>
  </cols>
  <sheetData>
    <row r="1" spans="1:7" ht="16.8" x14ac:dyDescent="0.25">
      <c r="A1" s="10" t="s">
        <v>22</v>
      </c>
      <c r="B1" s="10" t="s">
        <v>23</v>
      </c>
      <c r="C1" s="3" t="s">
        <v>18</v>
      </c>
      <c r="D1" t="s">
        <v>17</v>
      </c>
      <c r="E1" t="s">
        <v>19</v>
      </c>
      <c r="F1" s="4" t="s">
        <v>20</v>
      </c>
      <c r="G1" s="5" t="s">
        <v>21</v>
      </c>
    </row>
    <row r="2" spans="1:7" x14ac:dyDescent="0.25">
      <c r="A2" s="8" t="s">
        <v>26</v>
      </c>
      <c r="B2">
        <v>2011</v>
      </c>
      <c r="C2">
        <f>Sheet3!C12*Sheet3!$B$2+Sheet3!D12*Sheet3!$C$2+Sheet3!E12*Sheet3!$D$2+Sheet3!F12*Sheet3!$E$2+Sheet3!G12*Sheet3!$F$2+Sheet3!H12*Sheet3!$G$2+Sheet3!I12*Sheet3!$H$2+Sheet3!J12*Sheet3!$I$2+Sheet3!K12*Sheet3!$J$2+Sheet3!L12*Sheet3!$K$2+Sheet3!M12*Sheet3!$L$2+Sheet3!N12*Sheet3!$M$2+Sheet3!O12*Sheet3!$N$2+Sheet3!P12*Sheet3!$O$2+Sheet3!Q12*Sheet3!$P$2+Sheet3!R12*Sheet3!$Q$2+Sheet3!S12*Sheet3!$R$2</f>
        <v>8.1825422822840608</v>
      </c>
      <c r="D2">
        <f>Sheet3!C12*Sheet3!$B$3+Sheet3!D12*Sheet3!$C$3+Sheet3!E12*Sheet3!$D$3+Sheet3!F12*Sheet3!$E$3+Sheet3!G12*Sheet3!$F$3+Sheet3!H12*Sheet3!$G$3+Sheet3!I12*Sheet3!$H$3+Sheet3!J12*Sheet3!$I$3+Sheet3!K12*Sheet3!$J$3+Sheet3!L12*Sheet3!$K$3+Sheet3!M12*Sheet3!$L$3+Sheet3!N12*Sheet3!$M$3+Sheet3!O12*Sheet3!$N$3+Sheet3!P12*Sheet3!$O$3+Sheet3!Q12*Sheet3!$P$3+Sheet3!R12*Sheet3!$Q$3+Sheet3!S12*Sheet3!$R$3</f>
        <v>6.6331780246771563</v>
      </c>
      <c r="E2">
        <f>Sheet3!D12*Sheet3!$B$4+Sheet3!E12*Sheet3!$C$4+Sheet3!F12*Sheet3!$D$4+Sheet3!G12*Sheet3!$E$4+Sheet3!H12*Sheet3!$F$4+Sheet3!I12*Sheet3!$G$4+Sheet3!J12*Sheet3!$H$4+Sheet3!K12*Sheet3!$I$4+Sheet3!L12*Sheet3!$J$4+Sheet3!M12*Sheet3!$K$4+Sheet3!N12*Sheet3!$L$4+Sheet3!O12*Sheet3!$M$4+Sheet3!P12*Sheet3!$N$4+Sheet3!Q12*Sheet3!$O$4+Sheet3!R12*Sheet3!$P$4+Sheet3!S12*Sheet3!$Q$4+Sheet3!T12*Sheet3!$R$4</f>
        <v>2.2809251756754954</v>
      </c>
      <c r="F2">
        <f>Sheet3!E12*Sheet3!$B$5+Sheet3!F12*Sheet3!$C$5+Sheet3!G12*Sheet3!$D$5+Sheet3!H12*Sheet3!$E$5+Sheet3!I12*Sheet3!$F$5+Sheet3!J12*Sheet3!$G$5+Sheet3!K12*Sheet3!$H$5+Sheet3!L12*Sheet3!$I$5+Sheet3!M12*Sheet3!$J$5+Sheet3!N12*Sheet3!$K$5+Sheet3!O12*Sheet3!$L$5+Sheet3!P12*Sheet3!$M$5+Sheet3!Q12*Sheet3!$N$5+Sheet3!R12*Sheet3!$O$5+Sheet3!S12*Sheet3!$P$5+Sheet3!T12*Sheet3!$Q$5+Sheet3!U12*Sheet3!$R$5</f>
        <v>-1.6813875426677125</v>
      </c>
      <c r="G2">
        <f>Sheet3!F12*Sheet3!$B$6+Sheet3!G12*Sheet3!$C$6+Sheet3!H12*Sheet3!$D$6+Sheet3!I12*Sheet3!$E$6+Sheet3!J12*Sheet3!$F$6+Sheet3!K12*Sheet3!$G$6+Sheet3!L12*Sheet3!$H$6+Sheet3!M12*Sheet3!$I$6+Sheet3!N12*Sheet3!$J$6+Sheet3!O12*Sheet3!$K$6+Sheet3!P12*Sheet3!$L$6+Sheet3!Q12*Sheet3!$M$6+Sheet3!R12*Sheet3!$N$6+Sheet3!S12*Sheet3!$O$6+Sheet3!T12*Sheet3!$P$6+Sheet3!U12*Sheet3!$Q$6+Sheet3!V12*Sheet3!$R$6</f>
        <v>-1.9234621946768926</v>
      </c>
    </row>
    <row r="3" spans="1:7" x14ac:dyDescent="0.25">
      <c r="A3" s="8"/>
      <c r="B3">
        <v>2012</v>
      </c>
      <c r="C3">
        <f>Sheet3!C13*Sheet3!$B$2+Sheet3!D13*Sheet3!$C$2+Sheet3!E13*Sheet3!$D$2+Sheet3!F13*Sheet3!$E$2+Sheet3!G13*Sheet3!$F$2+Sheet3!H13*Sheet3!$G$2+Sheet3!I13*Sheet3!$H$2+Sheet3!J13*Sheet3!$I$2+Sheet3!K13*Sheet3!$J$2+Sheet3!L13*Sheet3!$K$2+Sheet3!M13*Sheet3!$L$2+Sheet3!N13*Sheet3!$M$2+Sheet3!O13*Sheet3!$N$2+Sheet3!P13*Sheet3!$O$2+Sheet3!Q13*Sheet3!$P$2+Sheet3!R13*Sheet3!$Q$2+Sheet3!S13*Sheet3!$R$2</f>
        <v>8.6994127939489516</v>
      </c>
      <c r="D3">
        <f>Sheet3!C13*Sheet3!$B$3+Sheet3!D13*Sheet3!$C$3+Sheet3!E13*Sheet3!$D$3+Sheet3!F13*Sheet3!$E$3+Sheet3!G13*Sheet3!$F$3+Sheet3!H13*Sheet3!$G$3+Sheet3!I13*Sheet3!$H$3+Sheet3!J13*Sheet3!$I$3+Sheet3!K13*Sheet3!$J$3+Sheet3!L13*Sheet3!$K$3+Sheet3!M13*Sheet3!$L$3+Sheet3!N13*Sheet3!$M$3+Sheet3!O13*Sheet3!$N$3+Sheet3!P13*Sheet3!$O$3+Sheet3!Q13*Sheet3!$P$3+Sheet3!R13*Sheet3!$Q$3+Sheet3!S13*Sheet3!$R$3</f>
        <v>6.4314572742413931</v>
      </c>
      <c r="E3">
        <f>Sheet3!D13*Sheet3!$B$4+Sheet3!E13*Sheet3!$C$4+Sheet3!F13*Sheet3!$D$4+Sheet3!G13*Sheet3!$E$4+Sheet3!H13*Sheet3!$F$4+Sheet3!I13*Sheet3!$G$4+Sheet3!J13*Sheet3!$H$4+Sheet3!K13*Sheet3!$I$4+Sheet3!L13*Sheet3!$J$4+Sheet3!M13*Sheet3!$K$4+Sheet3!N13*Sheet3!$L$4+Sheet3!O13*Sheet3!$M$4+Sheet3!P13*Sheet3!$N$4+Sheet3!Q13*Sheet3!$O$4+Sheet3!R13*Sheet3!$P$4+Sheet3!S13*Sheet3!$Q$4+Sheet3!T13*Sheet3!$R$4</f>
        <v>2.2996261768995367</v>
      </c>
      <c r="F3">
        <f>Sheet3!E13*Sheet3!$B$5+Sheet3!F13*Sheet3!$C$5+Sheet3!G13*Sheet3!$D$5+Sheet3!H13*Sheet3!$E$5+Sheet3!I13*Sheet3!$F$5+Sheet3!J13*Sheet3!$G$5+Sheet3!K13*Sheet3!$H$5+Sheet3!L13*Sheet3!$I$5+Sheet3!M13*Sheet3!$J$5+Sheet3!N13*Sheet3!$K$5+Sheet3!O13*Sheet3!$L$5+Sheet3!P13*Sheet3!$M$5+Sheet3!Q13*Sheet3!$N$5+Sheet3!R13*Sheet3!$O$5+Sheet3!S13*Sheet3!$P$5+Sheet3!T13*Sheet3!$Q$5+Sheet3!U13*Sheet3!$R$5</f>
        <v>-1.6516020931049367</v>
      </c>
      <c r="G3">
        <f>Sheet3!F13*Sheet3!$B$6+Sheet3!G13*Sheet3!$C$6+Sheet3!H13*Sheet3!$D$6+Sheet3!I13*Sheet3!$E$6+Sheet3!J13*Sheet3!$F$6+Sheet3!K13*Sheet3!$G$6+Sheet3!L13*Sheet3!$H$6+Sheet3!M13*Sheet3!$I$6+Sheet3!N13*Sheet3!$J$6+Sheet3!O13*Sheet3!$K$6+Sheet3!P13*Sheet3!$L$6+Sheet3!Q13*Sheet3!$M$6+Sheet3!R13*Sheet3!$N$6+Sheet3!S13*Sheet3!$O$6+Sheet3!T13*Sheet3!$P$6+Sheet3!U13*Sheet3!$Q$6+Sheet3!V13*Sheet3!$R$6</f>
        <v>-1.9188097949795468</v>
      </c>
    </row>
    <row r="4" spans="1:7" x14ac:dyDescent="0.25">
      <c r="A4" s="8"/>
      <c r="B4">
        <v>2013</v>
      </c>
      <c r="C4">
        <f>Sheet3!C14*Sheet3!$B$2+Sheet3!D14*Sheet3!$C$2+Sheet3!E14*Sheet3!$D$2+Sheet3!F14*Sheet3!$E$2+Sheet3!G14*Sheet3!$F$2+Sheet3!H14*Sheet3!$G$2+Sheet3!I14*Sheet3!$H$2+Sheet3!J14*Sheet3!$I$2+Sheet3!K14*Sheet3!$J$2+Sheet3!L14*Sheet3!$K$2+Sheet3!M14*Sheet3!$L$2+Sheet3!N14*Sheet3!$M$2+Sheet3!O14*Sheet3!$N$2+Sheet3!P14*Sheet3!$O$2+Sheet3!Q14*Sheet3!$P$2+Sheet3!R14*Sheet3!$Q$2+Sheet3!S14*Sheet3!$R$2</f>
        <v>8.8562558394771909</v>
      </c>
      <c r="D4">
        <f>Sheet3!C14*Sheet3!$B$3+Sheet3!D14*Sheet3!$C$3+Sheet3!E14*Sheet3!$D$3+Sheet3!F14*Sheet3!$E$3+Sheet3!G14*Sheet3!$F$3+Sheet3!H14*Sheet3!$G$3+Sheet3!I14*Sheet3!$H$3+Sheet3!J14*Sheet3!$I$3+Sheet3!K14*Sheet3!$J$3+Sheet3!L14*Sheet3!$K$3+Sheet3!M14*Sheet3!$L$3+Sheet3!N14*Sheet3!$M$3+Sheet3!O14*Sheet3!$N$3+Sheet3!P14*Sheet3!$O$3+Sheet3!Q14*Sheet3!$P$3+Sheet3!R14*Sheet3!$Q$3+Sheet3!S14*Sheet3!$R$3</f>
        <v>6.5008260200271675</v>
      </c>
      <c r="E4">
        <f>Sheet3!D14*Sheet3!$B$4+Sheet3!E14*Sheet3!$C$4+Sheet3!F14*Sheet3!$D$4+Sheet3!G14*Sheet3!$E$4+Sheet3!H14*Sheet3!$F$4+Sheet3!I14*Sheet3!$G$4+Sheet3!J14*Sheet3!$H$4+Sheet3!K14*Sheet3!$I$4+Sheet3!L14*Sheet3!$J$4+Sheet3!M14*Sheet3!$K$4+Sheet3!N14*Sheet3!$L$4+Sheet3!O14*Sheet3!$M$4+Sheet3!P14*Sheet3!$N$4+Sheet3!Q14*Sheet3!$O$4+Sheet3!R14*Sheet3!$P$4+Sheet3!S14*Sheet3!$Q$4+Sheet3!T14*Sheet3!$R$4</f>
        <v>2.3469111342393365</v>
      </c>
      <c r="F4">
        <f>Sheet3!E14*Sheet3!$B$5+Sheet3!F14*Sheet3!$C$5+Sheet3!G14*Sheet3!$D$5+Sheet3!H14*Sheet3!$E$5+Sheet3!I14*Sheet3!$F$5+Sheet3!J14*Sheet3!$G$5+Sheet3!K14*Sheet3!$H$5+Sheet3!L14*Sheet3!$I$5+Sheet3!M14*Sheet3!$J$5+Sheet3!N14*Sheet3!$K$5+Sheet3!O14*Sheet3!$L$5+Sheet3!P14*Sheet3!$M$5+Sheet3!Q14*Sheet3!$N$5+Sheet3!R14*Sheet3!$O$5+Sheet3!S14*Sheet3!$P$5+Sheet3!T14*Sheet3!$Q$5+Sheet3!U14*Sheet3!$R$5</f>
        <v>-1.6482481778711209</v>
      </c>
      <c r="G4">
        <f>Sheet3!F14*Sheet3!$B$6+Sheet3!G14*Sheet3!$C$6+Sheet3!H14*Sheet3!$D$6+Sheet3!I14*Sheet3!$E$6+Sheet3!J14*Sheet3!$F$6+Sheet3!K14*Sheet3!$G$6+Sheet3!L14*Sheet3!$H$6+Sheet3!M14*Sheet3!$I$6+Sheet3!N14*Sheet3!$J$6+Sheet3!O14*Sheet3!$K$6+Sheet3!P14*Sheet3!$L$6+Sheet3!Q14*Sheet3!$M$6+Sheet3!R14*Sheet3!$N$6+Sheet3!S14*Sheet3!$O$6+Sheet3!T14*Sheet3!$P$6+Sheet3!U14*Sheet3!$Q$6+Sheet3!V14*Sheet3!$R$6</f>
        <v>-2.0160530994661641</v>
      </c>
    </row>
    <row r="5" spans="1:7" x14ac:dyDescent="0.25">
      <c r="A5" s="8"/>
      <c r="B5">
        <v>2014</v>
      </c>
      <c r="C5">
        <f>Sheet3!C15*Sheet3!$B$2+Sheet3!D15*Sheet3!$C$2+Sheet3!E15*Sheet3!$D$2+Sheet3!F15*Sheet3!$E$2+Sheet3!G15*Sheet3!$F$2+Sheet3!H15*Sheet3!$G$2+Sheet3!I15*Sheet3!$H$2+Sheet3!J15*Sheet3!$I$2+Sheet3!K15*Sheet3!$J$2+Sheet3!L15*Sheet3!$K$2+Sheet3!M15*Sheet3!$L$2+Sheet3!N15*Sheet3!$M$2+Sheet3!O15*Sheet3!$N$2+Sheet3!P15*Sheet3!$O$2+Sheet3!Q15*Sheet3!$P$2+Sheet3!R15*Sheet3!$Q$2+Sheet3!S15*Sheet3!$R$2</f>
        <v>9.048525128205311</v>
      </c>
      <c r="D5">
        <f>Sheet3!C15*Sheet3!$B$3+Sheet3!D15*Sheet3!$C$3+Sheet3!E15*Sheet3!$D$3+Sheet3!F15*Sheet3!$E$3+Sheet3!G15*Sheet3!$F$3+Sheet3!H15*Sheet3!$G$3+Sheet3!I15*Sheet3!$H$3+Sheet3!J15*Sheet3!$I$3+Sheet3!K15*Sheet3!$J$3+Sheet3!L15*Sheet3!$K$3+Sheet3!M15*Sheet3!$L$3+Sheet3!N15*Sheet3!$M$3+Sheet3!O15*Sheet3!$N$3+Sheet3!P15*Sheet3!$O$3+Sheet3!Q15*Sheet3!$P$3+Sheet3!R15*Sheet3!$Q$3+Sheet3!S15*Sheet3!$R$3</f>
        <v>6.3440351087357616</v>
      </c>
      <c r="E5">
        <f>Sheet3!D15*Sheet3!$B$4+Sheet3!E15*Sheet3!$C$4+Sheet3!F15*Sheet3!$D$4+Sheet3!G15*Sheet3!$E$4+Sheet3!H15*Sheet3!$F$4+Sheet3!I15*Sheet3!$G$4+Sheet3!J15*Sheet3!$H$4+Sheet3!K15*Sheet3!$I$4+Sheet3!L15*Sheet3!$J$4+Sheet3!M15*Sheet3!$K$4+Sheet3!N15*Sheet3!$L$4+Sheet3!O15*Sheet3!$M$4+Sheet3!P15*Sheet3!$N$4+Sheet3!Q15*Sheet3!$O$4+Sheet3!R15*Sheet3!$P$4+Sheet3!S15*Sheet3!$Q$4+Sheet3!T15*Sheet3!$R$4</f>
        <v>2.3587341309024024</v>
      </c>
      <c r="F5">
        <f>Sheet3!E15*Sheet3!$B$5+Sheet3!F15*Sheet3!$C$5+Sheet3!G15*Sheet3!$D$5+Sheet3!H15*Sheet3!$E$5+Sheet3!I15*Sheet3!$F$5+Sheet3!J15*Sheet3!$G$5+Sheet3!K15*Sheet3!$H$5+Sheet3!L15*Sheet3!$I$5+Sheet3!M15*Sheet3!$J$5+Sheet3!N15*Sheet3!$K$5+Sheet3!O15*Sheet3!$L$5+Sheet3!P15*Sheet3!$M$5+Sheet3!Q15*Sheet3!$N$5+Sheet3!R15*Sheet3!$O$5+Sheet3!S15*Sheet3!$P$5+Sheet3!T15*Sheet3!$Q$5+Sheet3!U15*Sheet3!$R$5</f>
        <v>-1.6775162522863931</v>
      </c>
      <c r="G5">
        <f>Sheet3!F15*Sheet3!$B$6+Sheet3!G15*Sheet3!$C$6+Sheet3!H15*Sheet3!$D$6+Sheet3!I15*Sheet3!$E$6+Sheet3!J15*Sheet3!$F$6+Sheet3!K15*Sheet3!$G$6+Sheet3!L15*Sheet3!$H$6+Sheet3!M15*Sheet3!$I$6+Sheet3!N15*Sheet3!$J$6+Sheet3!O15*Sheet3!$K$6+Sheet3!P15*Sheet3!$L$6+Sheet3!Q15*Sheet3!$M$6+Sheet3!R15*Sheet3!$N$6+Sheet3!S15*Sheet3!$O$6+Sheet3!T15*Sheet3!$P$6+Sheet3!U15*Sheet3!$Q$6+Sheet3!V15*Sheet3!$R$6</f>
        <v>-2.0175112374100217</v>
      </c>
    </row>
    <row r="6" spans="1:7" x14ac:dyDescent="0.25">
      <c r="A6" s="8"/>
      <c r="B6">
        <v>2015</v>
      </c>
      <c r="C6">
        <f>Sheet3!C16*Sheet3!$B$2+Sheet3!D16*Sheet3!$C$2+Sheet3!E16*Sheet3!$D$2+Sheet3!F16*Sheet3!$E$2+Sheet3!G16*Sheet3!$F$2+Sheet3!H16*Sheet3!$G$2+Sheet3!I16*Sheet3!$H$2+Sheet3!J16*Sheet3!$I$2+Sheet3!K16*Sheet3!$J$2+Sheet3!L16*Sheet3!$K$2+Sheet3!M16*Sheet3!$L$2+Sheet3!N16*Sheet3!$M$2+Sheet3!O16*Sheet3!$N$2+Sheet3!P16*Sheet3!$O$2+Sheet3!Q16*Sheet3!$P$2+Sheet3!R16*Sheet3!$Q$2+Sheet3!S16*Sheet3!$R$2</f>
        <v>9.3319211599053542</v>
      </c>
      <c r="D6">
        <f>Sheet3!C16*Sheet3!$B$3+Sheet3!D16*Sheet3!$C$3+Sheet3!E16*Sheet3!$D$3+Sheet3!F16*Sheet3!$E$3+Sheet3!G16*Sheet3!$F$3+Sheet3!H16*Sheet3!$G$3+Sheet3!I16*Sheet3!$H$3+Sheet3!J16*Sheet3!$I$3+Sheet3!K16*Sheet3!$J$3+Sheet3!L16*Sheet3!$K$3+Sheet3!M16*Sheet3!$L$3+Sheet3!N16*Sheet3!$M$3+Sheet3!O16*Sheet3!$N$3+Sheet3!P16*Sheet3!$O$3+Sheet3!Q16*Sheet3!$P$3+Sheet3!R16*Sheet3!$Q$3+Sheet3!S16*Sheet3!$R$3</f>
        <v>6.1118749534794965</v>
      </c>
      <c r="E6">
        <f>Sheet3!D16*Sheet3!$B$4+Sheet3!E16*Sheet3!$C$4+Sheet3!F16*Sheet3!$D$4+Sheet3!G16*Sheet3!$E$4+Sheet3!H16*Sheet3!$F$4+Sheet3!I16*Sheet3!$G$4+Sheet3!J16*Sheet3!$H$4+Sheet3!K16*Sheet3!$I$4+Sheet3!L16*Sheet3!$J$4+Sheet3!M16*Sheet3!$K$4+Sheet3!N16*Sheet3!$L$4+Sheet3!O16*Sheet3!$M$4+Sheet3!P16*Sheet3!$N$4+Sheet3!Q16*Sheet3!$O$4+Sheet3!R16*Sheet3!$P$4+Sheet3!S16*Sheet3!$Q$4+Sheet3!T16*Sheet3!$R$4</f>
        <v>2.3676827237130667</v>
      </c>
      <c r="F6">
        <f>Sheet3!E16*Sheet3!$B$5+Sheet3!F16*Sheet3!$C$5+Sheet3!G16*Sheet3!$D$5+Sheet3!H16*Sheet3!$E$5+Sheet3!I16*Sheet3!$F$5+Sheet3!J16*Sheet3!$G$5+Sheet3!K16*Sheet3!$H$5+Sheet3!L16*Sheet3!$I$5+Sheet3!M16*Sheet3!$J$5+Sheet3!N16*Sheet3!$K$5+Sheet3!O16*Sheet3!$L$5+Sheet3!P16*Sheet3!$M$5+Sheet3!Q16*Sheet3!$N$5+Sheet3!R16*Sheet3!$O$5+Sheet3!S16*Sheet3!$P$5+Sheet3!T16*Sheet3!$Q$5+Sheet3!U16*Sheet3!$R$5</f>
        <v>-1.6275002349227492</v>
      </c>
      <c r="G6">
        <f>Sheet3!F16*Sheet3!$B$6+Sheet3!G16*Sheet3!$C$6+Sheet3!H16*Sheet3!$D$6+Sheet3!I16*Sheet3!$E$6+Sheet3!J16*Sheet3!$F$6+Sheet3!K16*Sheet3!$G$6+Sheet3!L16*Sheet3!$H$6+Sheet3!M16*Sheet3!$I$6+Sheet3!N16*Sheet3!$J$6+Sheet3!O16*Sheet3!$K$6+Sheet3!P16*Sheet3!$L$6+Sheet3!Q16*Sheet3!$M$6+Sheet3!R16*Sheet3!$N$6+Sheet3!S16*Sheet3!$O$6+Sheet3!T16*Sheet3!$P$6+Sheet3!U16*Sheet3!$Q$6+Sheet3!V16*Sheet3!$R$6</f>
        <v>-1.9168097196523932</v>
      </c>
    </row>
    <row r="7" spans="1:7" x14ac:dyDescent="0.25">
      <c r="A7" s="8"/>
      <c r="B7">
        <v>2016</v>
      </c>
      <c r="C7">
        <f>Sheet3!C17*Sheet3!$B$2+Sheet3!D17*Sheet3!$C$2+Sheet3!E17*Sheet3!$D$2+Sheet3!F17*Sheet3!$E$2+Sheet3!G17*Sheet3!$F$2+Sheet3!H17*Sheet3!$G$2+Sheet3!I17*Sheet3!$H$2+Sheet3!J17*Sheet3!$I$2+Sheet3!K17*Sheet3!$J$2+Sheet3!L17*Sheet3!$K$2+Sheet3!M17*Sheet3!$L$2+Sheet3!N17*Sheet3!$M$2+Sheet3!O17*Sheet3!$N$2+Sheet3!P17*Sheet3!$O$2+Sheet3!Q17*Sheet3!$P$2+Sheet3!R17*Sheet3!$Q$2+Sheet3!S17*Sheet3!$R$2</f>
        <v>9.4926694027142453</v>
      </c>
      <c r="D7">
        <f>Sheet3!C17*Sheet3!$B$3+Sheet3!D17*Sheet3!$C$3+Sheet3!E17*Sheet3!$D$3+Sheet3!F17*Sheet3!$E$3+Sheet3!G17*Sheet3!$F$3+Sheet3!H17*Sheet3!$G$3+Sheet3!I17*Sheet3!$H$3+Sheet3!J17*Sheet3!$I$3+Sheet3!K17*Sheet3!$J$3+Sheet3!L17*Sheet3!$K$3+Sheet3!M17*Sheet3!$L$3+Sheet3!N17*Sheet3!$M$3+Sheet3!O17*Sheet3!$N$3+Sheet3!P17*Sheet3!$O$3+Sheet3!Q17*Sheet3!$P$3+Sheet3!R17*Sheet3!$Q$3+Sheet3!S17*Sheet3!$R$3</f>
        <v>6.1376673210539128</v>
      </c>
      <c r="E7">
        <f>Sheet3!D17*Sheet3!$B$4+Sheet3!E17*Sheet3!$C$4+Sheet3!F17*Sheet3!$D$4+Sheet3!G17*Sheet3!$E$4+Sheet3!H17*Sheet3!$F$4+Sheet3!I17*Sheet3!$G$4+Sheet3!J17*Sheet3!$H$4+Sheet3!K17*Sheet3!$I$4+Sheet3!L17*Sheet3!$J$4+Sheet3!M17*Sheet3!$K$4+Sheet3!N17*Sheet3!$L$4+Sheet3!O17*Sheet3!$M$4+Sheet3!P17*Sheet3!$N$4+Sheet3!Q17*Sheet3!$O$4+Sheet3!R17*Sheet3!$P$4+Sheet3!S17*Sheet3!$Q$4+Sheet3!T17*Sheet3!$R$4</f>
        <v>2.4071090875110603</v>
      </c>
      <c r="F7">
        <f>Sheet3!E17*Sheet3!$B$5+Sheet3!F17*Sheet3!$C$5+Sheet3!G17*Sheet3!$D$5+Sheet3!H17*Sheet3!$E$5+Sheet3!I17*Sheet3!$F$5+Sheet3!J17*Sheet3!$G$5+Sheet3!K17*Sheet3!$H$5+Sheet3!L17*Sheet3!$I$5+Sheet3!M17*Sheet3!$J$5+Sheet3!N17*Sheet3!$K$5+Sheet3!O17*Sheet3!$L$5+Sheet3!P17*Sheet3!$M$5+Sheet3!Q17*Sheet3!$N$5+Sheet3!R17*Sheet3!$O$5+Sheet3!S17*Sheet3!$P$5+Sheet3!T17*Sheet3!$Q$5+Sheet3!U17*Sheet3!$R$5</f>
        <v>-1.5603149501806666</v>
      </c>
      <c r="G7">
        <f>Sheet3!F17*Sheet3!$B$6+Sheet3!G17*Sheet3!$C$6+Sheet3!H17*Sheet3!$D$6+Sheet3!I17*Sheet3!$E$6+Sheet3!J17*Sheet3!$F$6+Sheet3!K17*Sheet3!$G$6+Sheet3!L17*Sheet3!$H$6+Sheet3!M17*Sheet3!$I$6+Sheet3!N17*Sheet3!$J$6+Sheet3!O17*Sheet3!$K$6+Sheet3!P17*Sheet3!$L$6+Sheet3!Q17*Sheet3!$M$6+Sheet3!R17*Sheet3!$N$6+Sheet3!S17*Sheet3!$O$6+Sheet3!T17*Sheet3!$P$6+Sheet3!U17*Sheet3!$Q$6+Sheet3!V17*Sheet3!$R$6</f>
        <v>-2.0348790674915191</v>
      </c>
    </row>
    <row r="8" spans="1:7" x14ac:dyDescent="0.25">
      <c r="A8" s="8"/>
      <c r="B8">
        <v>2017</v>
      </c>
      <c r="C8">
        <f>Sheet3!C18*Sheet3!$B$2+Sheet3!D18*Sheet3!$C$2+Sheet3!E18*Sheet3!$D$2+Sheet3!F18*Sheet3!$E$2+Sheet3!G18*Sheet3!$F$2+Sheet3!H18*Sheet3!$G$2+Sheet3!I18*Sheet3!$H$2+Sheet3!J18*Sheet3!$I$2+Sheet3!K18*Sheet3!$J$2+Sheet3!L18*Sheet3!$K$2+Sheet3!M18*Sheet3!$L$2+Sheet3!N18*Sheet3!$M$2+Sheet3!O18*Sheet3!$N$2+Sheet3!P18*Sheet3!$O$2+Sheet3!Q18*Sheet3!$P$2+Sheet3!R18*Sheet3!$Q$2+Sheet3!S18*Sheet3!$R$2</f>
        <v>9.5849203894620185</v>
      </c>
      <c r="D8">
        <f>Sheet3!C18*Sheet3!$B$3+Sheet3!D18*Sheet3!$C$3+Sheet3!E18*Sheet3!$D$3+Sheet3!F18*Sheet3!$E$3+Sheet3!G18*Sheet3!$F$3+Sheet3!H18*Sheet3!$G$3+Sheet3!I18*Sheet3!$H$3+Sheet3!J18*Sheet3!$I$3+Sheet3!K18*Sheet3!$J$3+Sheet3!L18*Sheet3!$K$3+Sheet3!M18*Sheet3!$L$3+Sheet3!N18*Sheet3!$M$3+Sheet3!O18*Sheet3!$N$3+Sheet3!P18*Sheet3!$O$3+Sheet3!Q18*Sheet3!$P$3+Sheet3!R18*Sheet3!$Q$3+Sheet3!S18*Sheet3!$R$3</f>
        <v>6.1413912986579255</v>
      </c>
      <c r="E8">
        <f>Sheet3!D18*Sheet3!$B$4+Sheet3!E18*Sheet3!$C$4+Sheet3!F18*Sheet3!$D$4+Sheet3!G18*Sheet3!$E$4+Sheet3!H18*Sheet3!$F$4+Sheet3!I18*Sheet3!$G$4+Sheet3!J18*Sheet3!$H$4+Sheet3!K18*Sheet3!$I$4+Sheet3!L18*Sheet3!$J$4+Sheet3!M18*Sheet3!$K$4+Sheet3!N18*Sheet3!$L$4+Sheet3!O18*Sheet3!$M$4+Sheet3!P18*Sheet3!$N$4+Sheet3!Q18*Sheet3!$O$4+Sheet3!R18*Sheet3!$P$4+Sheet3!S18*Sheet3!$Q$4+Sheet3!T18*Sheet3!$R$4</f>
        <v>2.4502887225431218</v>
      </c>
      <c r="F8">
        <f>Sheet3!E18*Sheet3!$B$5+Sheet3!F18*Sheet3!$C$5+Sheet3!G18*Sheet3!$D$5+Sheet3!H18*Sheet3!$E$5+Sheet3!I18*Sheet3!$F$5+Sheet3!J18*Sheet3!$G$5+Sheet3!K18*Sheet3!$H$5+Sheet3!L18*Sheet3!$I$5+Sheet3!M18*Sheet3!$J$5+Sheet3!N18*Sheet3!$K$5+Sheet3!O18*Sheet3!$L$5+Sheet3!P18*Sheet3!$M$5+Sheet3!Q18*Sheet3!$N$5+Sheet3!R18*Sheet3!$O$5+Sheet3!S18*Sheet3!$P$5+Sheet3!T18*Sheet3!$Q$5+Sheet3!U18*Sheet3!$R$5</f>
        <v>-1.5309566192010968</v>
      </c>
      <c r="G8">
        <f>Sheet3!F18*Sheet3!$B$6+Sheet3!G18*Sheet3!$C$6+Sheet3!H18*Sheet3!$D$6+Sheet3!I18*Sheet3!$E$6+Sheet3!J18*Sheet3!$F$6+Sheet3!K18*Sheet3!$G$6+Sheet3!L18*Sheet3!$H$6+Sheet3!M18*Sheet3!$I$6+Sheet3!N18*Sheet3!$J$6+Sheet3!O18*Sheet3!$K$6+Sheet3!P18*Sheet3!$L$6+Sheet3!Q18*Sheet3!$M$6+Sheet3!R18*Sheet3!$N$6+Sheet3!S18*Sheet3!$O$6+Sheet3!T18*Sheet3!$P$6+Sheet3!U18*Sheet3!$Q$6+Sheet3!V18*Sheet3!$R$6</f>
        <v>-2.0513124147989337</v>
      </c>
    </row>
    <row r="9" spans="1:7" x14ac:dyDescent="0.25">
      <c r="A9" s="8"/>
      <c r="B9">
        <v>2018</v>
      </c>
      <c r="C9">
        <f>Sheet3!C19*Sheet3!$B$2+Sheet3!D19*Sheet3!$C$2+Sheet3!E19*Sheet3!$D$2+Sheet3!F19*Sheet3!$E$2+Sheet3!G19*Sheet3!$F$2+Sheet3!H19*Sheet3!$G$2+Sheet3!I19*Sheet3!$H$2+Sheet3!J19*Sheet3!$I$2+Sheet3!K19*Sheet3!$J$2+Sheet3!L19*Sheet3!$K$2+Sheet3!M19*Sheet3!$L$2+Sheet3!N19*Sheet3!$M$2+Sheet3!O19*Sheet3!$N$2+Sheet3!P19*Sheet3!$O$2+Sheet3!Q19*Sheet3!$P$2+Sheet3!R19*Sheet3!$Q$2+Sheet3!S19*Sheet3!$R$2</f>
        <v>9.7126458770049808</v>
      </c>
      <c r="D9">
        <f>Sheet3!C19*Sheet3!$B$3+Sheet3!D19*Sheet3!$C$3+Sheet3!E19*Sheet3!$D$3+Sheet3!F19*Sheet3!$E$3+Sheet3!G19*Sheet3!$F$3+Sheet3!H19*Sheet3!$G$3+Sheet3!I19*Sheet3!$H$3+Sheet3!J19*Sheet3!$I$3+Sheet3!K19*Sheet3!$J$3+Sheet3!L19*Sheet3!$K$3+Sheet3!M19*Sheet3!$L$3+Sheet3!N19*Sheet3!$M$3+Sheet3!O19*Sheet3!$N$3+Sheet3!P19*Sheet3!$O$3+Sheet3!Q19*Sheet3!$P$3+Sheet3!R19*Sheet3!$Q$3+Sheet3!S19*Sheet3!$R$3</f>
        <v>6.141407253127726</v>
      </c>
      <c r="E9">
        <f>Sheet3!D19*Sheet3!$B$4+Sheet3!E19*Sheet3!$C$4+Sheet3!F19*Sheet3!$D$4+Sheet3!G19*Sheet3!$E$4+Sheet3!H19*Sheet3!$F$4+Sheet3!I19*Sheet3!$G$4+Sheet3!J19*Sheet3!$H$4+Sheet3!K19*Sheet3!$I$4+Sheet3!L19*Sheet3!$J$4+Sheet3!M19*Sheet3!$K$4+Sheet3!N19*Sheet3!$L$4+Sheet3!O19*Sheet3!$M$4+Sheet3!P19*Sheet3!$N$4+Sheet3!Q19*Sheet3!$O$4+Sheet3!R19*Sheet3!$P$4+Sheet3!S19*Sheet3!$Q$4+Sheet3!T19*Sheet3!$R$4</f>
        <v>2.4947414937814809</v>
      </c>
      <c r="F9">
        <f>Sheet3!E19*Sheet3!$B$5+Sheet3!F19*Sheet3!$C$5+Sheet3!G19*Sheet3!$D$5+Sheet3!H19*Sheet3!$E$5+Sheet3!I19*Sheet3!$F$5+Sheet3!J19*Sheet3!$G$5+Sheet3!K19*Sheet3!$H$5+Sheet3!L19*Sheet3!$I$5+Sheet3!M19*Sheet3!$J$5+Sheet3!N19*Sheet3!$K$5+Sheet3!O19*Sheet3!$L$5+Sheet3!P19*Sheet3!$M$5+Sheet3!Q19*Sheet3!$N$5+Sheet3!R19*Sheet3!$O$5+Sheet3!S19*Sheet3!$P$5+Sheet3!T19*Sheet3!$Q$5+Sheet3!U19*Sheet3!$R$5</f>
        <v>-1.4977135001938455</v>
      </c>
      <c r="G9">
        <f>Sheet3!F19*Sheet3!$B$6+Sheet3!G19*Sheet3!$C$6+Sheet3!H19*Sheet3!$D$6+Sheet3!I19*Sheet3!$E$6+Sheet3!J19*Sheet3!$F$6+Sheet3!K19*Sheet3!$G$6+Sheet3!L19*Sheet3!$H$6+Sheet3!M19*Sheet3!$I$6+Sheet3!N19*Sheet3!$J$6+Sheet3!O19*Sheet3!$K$6+Sheet3!P19*Sheet3!$L$6+Sheet3!Q19*Sheet3!$M$6+Sheet3!R19*Sheet3!$N$6+Sheet3!S19*Sheet3!$O$6+Sheet3!T19*Sheet3!$P$6+Sheet3!U19*Sheet3!$Q$6+Sheet3!V19*Sheet3!$R$6</f>
        <v>-2.0805424636962502</v>
      </c>
    </row>
    <row r="10" spans="1:7" x14ac:dyDescent="0.25">
      <c r="A10" s="8"/>
      <c r="B10">
        <v>2019</v>
      </c>
      <c r="C10">
        <f>Sheet3!C20*Sheet3!$B$2+Sheet3!D20*Sheet3!$C$2+Sheet3!E20*Sheet3!$D$2+Sheet3!F20*Sheet3!$E$2+Sheet3!G20*Sheet3!$F$2+Sheet3!H20*Sheet3!$G$2+Sheet3!I20*Sheet3!$H$2+Sheet3!J20*Sheet3!$I$2+Sheet3!K20*Sheet3!$J$2+Sheet3!L20*Sheet3!$K$2+Sheet3!M20*Sheet3!$L$2+Sheet3!N20*Sheet3!$M$2+Sheet3!O20*Sheet3!$N$2+Sheet3!P20*Sheet3!$O$2+Sheet3!Q20*Sheet3!$P$2+Sheet3!R20*Sheet3!$Q$2+Sheet3!S20*Sheet3!$R$2</f>
        <v>9.9336436423447072</v>
      </c>
      <c r="D10">
        <f>Sheet3!C20*Sheet3!$B$3+Sheet3!D20*Sheet3!$C$3+Sheet3!E20*Sheet3!$D$3+Sheet3!F20*Sheet3!$E$3+Sheet3!G20*Sheet3!$F$3+Sheet3!H20*Sheet3!$G$3+Sheet3!I20*Sheet3!$H$3+Sheet3!J20*Sheet3!$I$3+Sheet3!K20*Sheet3!$J$3+Sheet3!L20*Sheet3!$K$3+Sheet3!M20*Sheet3!$L$3+Sheet3!N20*Sheet3!$M$3+Sheet3!O20*Sheet3!$N$3+Sheet3!P20*Sheet3!$O$3+Sheet3!Q20*Sheet3!$P$3+Sheet3!R20*Sheet3!$Q$3+Sheet3!S20*Sheet3!$R$3</f>
        <v>6.0374543494563664</v>
      </c>
      <c r="E10">
        <f>Sheet3!D20*Sheet3!$B$4+Sheet3!E20*Sheet3!$C$4+Sheet3!F20*Sheet3!$D$4+Sheet3!G20*Sheet3!$E$4+Sheet3!H20*Sheet3!$F$4+Sheet3!I20*Sheet3!$G$4+Sheet3!J20*Sheet3!$H$4+Sheet3!K20*Sheet3!$I$4+Sheet3!L20*Sheet3!$J$4+Sheet3!M20*Sheet3!$K$4+Sheet3!N20*Sheet3!$L$4+Sheet3!O20*Sheet3!$M$4+Sheet3!P20*Sheet3!$N$4+Sheet3!Q20*Sheet3!$O$4+Sheet3!R20*Sheet3!$P$4+Sheet3!S20*Sheet3!$Q$4+Sheet3!T20*Sheet3!$R$4</f>
        <v>2.4889070882176458</v>
      </c>
      <c r="F10">
        <f>Sheet3!E20*Sheet3!$B$5+Sheet3!F20*Sheet3!$C$5+Sheet3!G20*Sheet3!$D$5+Sheet3!H20*Sheet3!$E$5+Sheet3!I20*Sheet3!$F$5+Sheet3!J20*Sheet3!$G$5+Sheet3!K20*Sheet3!$H$5+Sheet3!L20*Sheet3!$I$5+Sheet3!M20*Sheet3!$J$5+Sheet3!N20*Sheet3!$K$5+Sheet3!O20*Sheet3!$L$5+Sheet3!P20*Sheet3!$M$5+Sheet3!Q20*Sheet3!$N$5+Sheet3!R20*Sheet3!$O$5+Sheet3!S20*Sheet3!$P$5+Sheet3!T20*Sheet3!$Q$5+Sheet3!U20*Sheet3!$R$5</f>
        <v>-1.5104711145049718</v>
      </c>
      <c r="G10">
        <f>Sheet3!F20*Sheet3!$B$6+Sheet3!G20*Sheet3!$C$6+Sheet3!H20*Sheet3!$D$6+Sheet3!I20*Sheet3!$E$6+Sheet3!J20*Sheet3!$F$6+Sheet3!K20*Sheet3!$G$6+Sheet3!L20*Sheet3!$H$6+Sheet3!M20*Sheet3!$I$6+Sheet3!N20*Sheet3!$J$6+Sheet3!O20*Sheet3!$K$6+Sheet3!P20*Sheet3!$L$6+Sheet3!Q20*Sheet3!$M$6+Sheet3!R20*Sheet3!$N$6+Sheet3!S20*Sheet3!$O$6+Sheet3!T20*Sheet3!$P$6+Sheet3!U20*Sheet3!$Q$6+Sheet3!V20*Sheet3!$R$6</f>
        <v>-2.1023380405818055</v>
      </c>
    </row>
    <row r="11" spans="1:7" x14ac:dyDescent="0.25">
      <c r="A11" s="8"/>
      <c r="B11">
        <v>2020</v>
      </c>
      <c r="C11">
        <f>Sheet3!C21*Sheet3!$B$2+Sheet3!D21*Sheet3!$C$2+Sheet3!E21*Sheet3!$D$2+Sheet3!F21*Sheet3!$E$2+Sheet3!G21*Sheet3!$F$2+Sheet3!H21*Sheet3!$G$2+Sheet3!I21*Sheet3!$H$2+Sheet3!J21*Sheet3!$I$2+Sheet3!K21*Sheet3!$J$2+Sheet3!L21*Sheet3!$K$2+Sheet3!M21*Sheet3!$L$2+Sheet3!N21*Sheet3!$M$2+Sheet3!O21*Sheet3!$N$2+Sheet3!P21*Sheet3!$O$2+Sheet3!Q21*Sheet3!$P$2+Sheet3!R21*Sheet3!$Q$2+Sheet3!S21*Sheet3!$R$2</f>
        <v>10.751953627987142</v>
      </c>
      <c r="D11">
        <f>Sheet3!C21*Sheet3!$B$3+Sheet3!D21*Sheet3!$C$3+Sheet3!E21*Sheet3!$D$3+Sheet3!F21*Sheet3!$E$3+Sheet3!G21*Sheet3!$F$3+Sheet3!H21*Sheet3!$G$3+Sheet3!I21*Sheet3!$H$3+Sheet3!J21*Sheet3!$I$3+Sheet3!K21*Sheet3!$J$3+Sheet3!L21*Sheet3!$K$3+Sheet3!M21*Sheet3!$L$3+Sheet3!N21*Sheet3!$M$3+Sheet3!O21*Sheet3!$N$3+Sheet3!P21*Sheet3!$O$3+Sheet3!Q21*Sheet3!$P$3+Sheet3!R21*Sheet3!$Q$3+Sheet3!S21*Sheet3!$R$3</f>
        <v>5.442333249985567</v>
      </c>
      <c r="E11">
        <f>Sheet3!D21*Sheet3!$B$4+Sheet3!E21*Sheet3!$C$4+Sheet3!F21*Sheet3!$D$4+Sheet3!G21*Sheet3!$E$4+Sheet3!H21*Sheet3!$F$4+Sheet3!I21*Sheet3!$G$4+Sheet3!J21*Sheet3!$H$4+Sheet3!K21*Sheet3!$I$4+Sheet3!L21*Sheet3!$J$4+Sheet3!M21*Sheet3!$K$4+Sheet3!N21*Sheet3!$L$4+Sheet3!O21*Sheet3!$M$4+Sheet3!P21*Sheet3!$N$4+Sheet3!Q21*Sheet3!$O$4+Sheet3!R21*Sheet3!$P$4+Sheet3!S21*Sheet3!$Q$4+Sheet3!T21*Sheet3!$R$4</f>
        <v>2.4968348694000047</v>
      </c>
      <c r="F11">
        <f>Sheet3!E21*Sheet3!$B$5+Sheet3!F21*Sheet3!$C$5+Sheet3!G21*Sheet3!$D$5+Sheet3!H21*Sheet3!$E$5+Sheet3!I21*Sheet3!$F$5+Sheet3!J21*Sheet3!$G$5+Sheet3!K21*Sheet3!$H$5+Sheet3!L21*Sheet3!$I$5+Sheet3!M21*Sheet3!$J$5+Sheet3!N21*Sheet3!$K$5+Sheet3!O21*Sheet3!$L$5+Sheet3!P21*Sheet3!$M$5+Sheet3!Q21*Sheet3!$N$5+Sheet3!R21*Sheet3!$O$5+Sheet3!S21*Sheet3!$P$5+Sheet3!T21*Sheet3!$Q$5+Sheet3!U21*Sheet3!$R$5</f>
        <v>-1.4809603431513843</v>
      </c>
      <c r="G11">
        <f>Sheet3!F21*Sheet3!$B$6+Sheet3!G21*Sheet3!$C$6+Sheet3!H21*Sheet3!$D$6+Sheet3!I21*Sheet3!$E$6+Sheet3!J21*Sheet3!$F$6+Sheet3!K21*Sheet3!$G$6+Sheet3!L21*Sheet3!$H$6+Sheet3!M21*Sheet3!$I$6+Sheet3!N21*Sheet3!$J$6+Sheet3!O21*Sheet3!$K$6+Sheet3!P21*Sheet3!$L$6+Sheet3!Q21*Sheet3!$M$6+Sheet3!R21*Sheet3!$N$6+Sheet3!S21*Sheet3!$O$6+Sheet3!T21*Sheet3!$P$6+Sheet3!U21*Sheet3!$Q$6+Sheet3!V21*Sheet3!$R$6</f>
        <v>-2.0566651263745439</v>
      </c>
    </row>
    <row r="12" spans="1:7" x14ac:dyDescent="0.25">
      <c r="A12" s="8"/>
      <c r="B12">
        <v>2021</v>
      </c>
      <c r="C12">
        <f>Sheet3!C22*Sheet3!$B$2+Sheet3!D22*Sheet3!$C$2+Sheet3!E22*Sheet3!$D$2+Sheet3!F22*Sheet3!$E$2+Sheet3!G22*Sheet3!$F$2+Sheet3!H22*Sheet3!$G$2+Sheet3!I22*Sheet3!$H$2+Sheet3!J22*Sheet3!$I$2+Sheet3!K22*Sheet3!$J$2+Sheet3!L22*Sheet3!$K$2+Sheet3!M22*Sheet3!$L$2+Sheet3!N22*Sheet3!$M$2+Sheet3!O22*Sheet3!$N$2+Sheet3!P22*Sheet3!$O$2+Sheet3!Q22*Sheet3!$P$2+Sheet3!R22*Sheet3!$Q$2+Sheet3!S22*Sheet3!$R$2</f>
        <v>9.8556378105271047</v>
      </c>
      <c r="D12">
        <f>Sheet3!C22*Sheet3!$B$3+Sheet3!D22*Sheet3!$C$3+Sheet3!E22*Sheet3!$D$3+Sheet3!F22*Sheet3!$E$3+Sheet3!G22*Sheet3!$F$3+Sheet3!H22*Sheet3!$G$3+Sheet3!I22*Sheet3!$H$3+Sheet3!J22*Sheet3!$I$3+Sheet3!K22*Sheet3!$J$3+Sheet3!L22*Sheet3!$K$3+Sheet3!M22*Sheet3!$L$3+Sheet3!N22*Sheet3!$M$3+Sheet3!O22*Sheet3!$N$3+Sheet3!P22*Sheet3!$O$3+Sheet3!Q22*Sheet3!$P$3+Sheet3!R22*Sheet3!$Q$3+Sheet3!S22*Sheet3!$R$3</f>
        <v>6.6049191312953042</v>
      </c>
      <c r="E12">
        <f>Sheet3!D22*Sheet3!$B$4+Sheet3!E22*Sheet3!$C$4+Sheet3!F22*Sheet3!$D$4+Sheet3!G22*Sheet3!$E$4+Sheet3!H22*Sheet3!$F$4+Sheet3!I22*Sheet3!$G$4+Sheet3!J22*Sheet3!$H$4+Sheet3!K22*Sheet3!$I$4+Sheet3!L22*Sheet3!$J$4+Sheet3!M22*Sheet3!$K$4+Sheet3!N22*Sheet3!$L$4+Sheet3!O22*Sheet3!$M$4+Sheet3!P22*Sheet3!$N$4+Sheet3!Q22*Sheet3!$O$4+Sheet3!R22*Sheet3!$P$4+Sheet3!S22*Sheet3!$Q$4+Sheet3!T22*Sheet3!$R$4</f>
        <v>2.5855722483809469</v>
      </c>
      <c r="F12">
        <f>Sheet3!E22*Sheet3!$B$5+Sheet3!F22*Sheet3!$C$5+Sheet3!G22*Sheet3!$D$5+Sheet3!H22*Sheet3!$E$5+Sheet3!I22*Sheet3!$F$5+Sheet3!J22*Sheet3!$G$5+Sheet3!K22*Sheet3!$H$5+Sheet3!L22*Sheet3!$I$5+Sheet3!M22*Sheet3!$J$5+Sheet3!N22*Sheet3!$K$5+Sheet3!O22*Sheet3!$L$5+Sheet3!P22*Sheet3!$M$5+Sheet3!Q22*Sheet3!$N$5+Sheet3!R22*Sheet3!$O$5+Sheet3!S22*Sheet3!$P$5+Sheet3!T22*Sheet3!$Q$5+Sheet3!U22*Sheet3!$R$5</f>
        <v>-1.4707558038857549</v>
      </c>
      <c r="G12">
        <f>Sheet3!F22*Sheet3!$B$6+Sheet3!G22*Sheet3!$C$6+Sheet3!H22*Sheet3!$D$6+Sheet3!I22*Sheet3!$E$6+Sheet3!J22*Sheet3!$F$6+Sheet3!K22*Sheet3!$G$6+Sheet3!L22*Sheet3!$H$6+Sheet3!M22*Sheet3!$I$6+Sheet3!N22*Sheet3!$J$6+Sheet3!O22*Sheet3!$K$6+Sheet3!P22*Sheet3!$L$6+Sheet3!Q22*Sheet3!$M$6+Sheet3!R22*Sheet3!$N$6+Sheet3!S22*Sheet3!$O$6+Sheet3!T22*Sheet3!$P$6+Sheet3!U22*Sheet3!$Q$6+Sheet3!V22*Sheet3!$R$6</f>
        <v>-2.1485765985255969</v>
      </c>
    </row>
    <row r="13" spans="1:7" x14ac:dyDescent="0.25">
      <c r="A13" s="8" t="s">
        <v>27</v>
      </c>
      <c r="B13">
        <v>2011</v>
      </c>
      <c r="C13">
        <f>Sheet3!C23*Sheet3!$B$2+Sheet3!D23*Sheet3!$C$2+Sheet3!E23*Sheet3!$D$2+Sheet3!F23*Sheet3!$E$2+Sheet3!G23*Sheet3!$F$2+Sheet3!H23*Sheet3!$G$2+Sheet3!I23*Sheet3!$H$2+Sheet3!J23*Sheet3!$I$2+Sheet3!K23*Sheet3!$J$2+Sheet3!L23*Sheet3!$K$2+Sheet3!M23*Sheet3!$L$2+Sheet3!N23*Sheet3!$M$2+Sheet3!O23*Sheet3!$N$2+Sheet3!P23*Sheet3!$O$2+Sheet3!Q23*Sheet3!$P$2+Sheet3!R23*Sheet3!$Q$2+Sheet3!S23*Sheet3!$R$2</f>
        <v>8.3335003027477921</v>
      </c>
      <c r="D13">
        <f>Sheet3!C23*Sheet3!$B$3+Sheet3!D23*Sheet3!$C$3+Sheet3!E23*Sheet3!$D$3+Sheet3!F23*Sheet3!$E$3+Sheet3!G23*Sheet3!$F$3+Sheet3!H23*Sheet3!$G$3+Sheet3!I23*Sheet3!$H$3+Sheet3!J23*Sheet3!$I$3+Sheet3!K23*Sheet3!$J$3+Sheet3!L23*Sheet3!$K$3+Sheet3!M23*Sheet3!$L$3+Sheet3!N23*Sheet3!$M$3+Sheet3!O23*Sheet3!$N$3+Sheet3!P23*Sheet3!$O$3+Sheet3!Q23*Sheet3!$P$3+Sheet3!R23*Sheet3!$Q$3+Sheet3!S23*Sheet3!$R$3</f>
        <v>6.5077972408183289</v>
      </c>
      <c r="E13">
        <f>Sheet3!D23*Sheet3!$B$4+Sheet3!E23*Sheet3!$C$4+Sheet3!F23*Sheet3!$D$4+Sheet3!G23*Sheet3!$E$4+Sheet3!H23*Sheet3!$F$4+Sheet3!I23*Sheet3!$G$4+Sheet3!J23*Sheet3!$H$4+Sheet3!K23*Sheet3!$I$4+Sheet3!L23*Sheet3!$J$4+Sheet3!M23*Sheet3!$K$4+Sheet3!N23*Sheet3!$L$4+Sheet3!O23*Sheet3!$M$4+Sheet3!P23*Sheet3!$N$4+Sheet3!Q23*Sheet3!$O$4+Sheet3!R23*Sheet3!$P$4+Sheet3!S23*Sheet3!$Q$4+Sheet3!T23*Sheet3!$R$4</f>
        <v>2.3776823415671555</v>
      </c>
      <c r="F13">
        <f>Sheet3!E23*Sheet3!$B$5+Sheet3!F23*Sheet3!$C$5+Sheet3!G23*Sheet3!$D$5+Sheet3!H23*Sheet3!$E$5+Sheet3!I23*Sheet3!$F$5+Sheet3!J23*Sheet3!$G$5+Sheet3!K23*Sheet3!$H$5+Sheet3!L23*Sheet3!$I$5+Sheet3!M23*Sheet3!$J$5+Sheet3!N23*Sheet3!$K$5+Sheet3!O23*Sheet3!$L$5+Sheet3!P23*Sheet3!$M$5+Sheet3!Q23*Sheet3!$N$5+Sheet3!R23*Sheet3!$O$5+Sheet3!S23*Sheet3!$P$5+Sheet3!T23*Sheet3!$Q$5+Sheet3!U23*Sheet3!$R$5</f>
        <v>-1.6202621059271527</v>
      </c>
      <c r="G13">
        <f>Sheet3!F23*Sheet3!$B$6+Sheet3!G23*Sheet3!$C$6+Sheet3!H23*Sheet3!$D$6+Sheet3!I23*Sheet3!$E$6+Sheet3!J23*Sheet3!$F$6+Sheet3!K23*Sheet3!$G$6+Sheet3!L23*Sheet3!$H$6+Sheet3!M23*Sheet3!$I$6+Sheet3!N23*Sheet3!$J$6+Sheet3!O23*Sheet3!$K$6+Sheet3!P23*Sheet3!$L$6+Sheet3!Q23*Sheet3!$M$6+Sheet3!R23*Sheet3!$N$6+Sheet3!S23*Sheet3!$O$6+Sheet3!T23*Sheet3!$P$6+Sheet3!U23*Sheet3!$Q$6+Sheet3!V23*Sheet3!$R$6</f>
        <v>-2.1458109435701682</v>
      </c>
    </row>
    <row r="14" spans="1:7" x14ac:dyDescent="0.25">
      <c r="A14" s="8"/>
      <c r="B14">
        <v>2012</v>
      </c>
      <c r="C14">
        <f>Sheet3!C24*Sheet3!$B$2+Sheet3!D24*Sheet3!$C$2+Sheet3!E24*Sheet3!$D$2+Sheet3!F24*Sheet3!$E$2+Sheet3!G24*Sheet3!$F$2+Sheet3!H24*Sheet3!$G$2+Sheet3!I24*Sheet3!$H$2+Sheet3!J24*Sheet3!$I$2+Sheet3!K24*Sheet3!$J$2+Sheet3!L24*Sheet3!$K$2+Sheet3!M24*Sheet3!$L$2+Sheet3!N24*Sheet3!$M$2+Sheet3!O24*Sheet3!$N$2+Sheet3!P24*Sheet3!$O$2+Sheet3!Q24*Sheet3!$P$2+Sheet3!R24*Sheet3!$Q$2+Sheet3!S24*Sheet3!$R$2</f>
        <v>8.8488175796862336</v>
      </c>
      <c r="D14">
        <f>Sheet3!C24*Sheet3!$B$3+Sheet3!D24*Sheet3!$C$3+Sheet3!E24*Sheet3!$D$3+Sheet3!F24*Sheet3!$E$3+Sheet3!G24*Sheet3!$F$3+Sheet3!H24*Sheet3!$G$3+Sheet3!I24*Sheet3!$H$3+Sheet3!J24*Sheet3!$I$3+Sheet3!K24*Sheet3!$J$3+Sheet3!L24*Sheet3!$K$3+Sheet3!M24*Sheet3!$L$3+Sheet3!N24*Sheet3!$M$3+Sheet3!O24*Sheet3!$N$3+Sheet3!P24*Sheet3!$O$3+Sheet3!Q24*Sheet3!$P$3+Sheet3!R24*Sheet3!$Q$3+Sheet3!S24*Sheet3!$R$3</f>
        <v>6.3925720853692587</v>
      </c>
      <c r="E14">
        <f>Sheet3!D24*Sheet3!$B$4+Sheet3!E24*Sheet3!$C$4+Sheet3!F24*Sheet3!$D$4+Sheet3!G24*Sheet3!$E$4+Sheet3!H24*Sheet3!$F$4+Sheet3!I24*Sheet3!$G$4+Sheet3!J24*Sheet3!$H$4+Sheet3!K24*Sheet3!$I$4+Sheet3!L24*Sheet3!$J$4+Sheet3!M24*Sheet3!$K$4+Sheet3!N24*Sheet3!$L$4+Sheet3!O24*Sheet3!$M$4+Sheet3!P24*Sheet3!$N$4+Sheet3!Q24*Sheet3!$O$4+Sheet3!R24*Sheet3!$P$4+Sheet3!S24*Sheet3!$Q$4+Sheet3!T24*Sheet3!$R$4</f>
        <v>2.4263583919176273</v>
      </c>
      <c r="F14">
        <f>Sheet3!E24*Sheet3!$B$5+Sheet3!F24*Sheet3!$C$5+Sheet3!G24*Sheet3!$D$5+Sheet3!H24*Sheet3!$E$5+Sheet3!I24*Sheet3!$F$5+Sheet3!J24*Sheet3!$G$5+Sheet3!K24*Sheet3!$H$5+Sheet3!L24*Sheet3!$I$5+Sheet3!M24*Sheet3!$J$5+Sheet3!N24*Sheet3!$K$5+Sheet3!O24*Sheet3!$L$5+Sheet3!P24*Sheet3!$M$5+Sheet3!Q24*Sheet3!$N$5+Sheet3!R24*Sheet3!$O$5+Sheet3!S24*Sheet3!$P$5+Sheet3!T24*Sheet3!$Q$5+Sheet3!U24*Sheet3!$R$5</f>
        <v>-1.6055038555036176</v>
      </c>
      <c r="G14">
        <f>Sheet3!F24*Sheet3!$B$6+Sheet3!G24*Sheet3!$C$6+Sheet3!H24*Sheet3!$D$6+Sheet3!I24*Sheet3!$E$6+Sheet3!J24*Sheet3!$F$6+Sheet3!K24*Sheet3!$G$6+Sheet3!L24*Sheet3!$H$6+Sheet3!M24*Sheet3!$I$6+Sheet3!N24*Sheet3!$J$6+Sheet3!O24*Sheet3!$K$6+Sheet3!P24*Sheet3!$L$6+Sheet3!Q24*Sheet3!$M$6+Sheet3!R24*Sheet3!$N$6+Sheet3!S24*Sheet3!$O$6+Sheet3!T24*Sheet3!$P$6+Sheet3!U24*Sheet3!$Q$6+Sheet3!V24*Sheet3!$R$6</f>
        <v>-2.2880793581944099</v>
      </c>
    </row>
    <row r="15" spans="1:7" x14ac:dyDescent="0.25">
      <c r="A15" s="8"/>
      <c r="B15">
        <v>2013</v>
      </c>
      <c r="C15">
        <f>Sheet3!C25*Sheet3!$B$2+Sheet3!D25*Sheet3!$C$2+Sheet3!E25*Sheet3!$D$2+Sheet3!F25*Sheet3!$E$2+Sheet3!G25*Sheet3!$F$2+Sheet3!H25*Sheet3!$G$2+Sheet3!I25*Sheet3!$H$2+Sheet3!J25*Sheet3!$I$2+Sheet3!K25*Sheet3!$J$2+Sheet3!L25*Sheet3!$K$2+Sheet3!M25*Sheet3!$L$2+Sheet3!N25*Sheet3!$M$2+Sheet3!O25*Sheet3!$N$2+Sheet3!P25*Sheet3!$O$2+Sheet3!Q25*Sheet3!$P$2+Sheet3!R25*Sheet3!$Q$2+Sheet3!S25*Sheet3!$R$2</f>
        <v>9.0175226594163576</v>
      </c>
      <c r="D15">
        <f>Sheet3!C25*Sheet3!$B$3+Sheet3!D25*Sheet3!$C$3+Sheet3!E25*Sheet3!$D$3+Sheet3!F25*Sheet3!$E$3+Sheet3!G25*Sheet3!$F$3+Sheet3!H25*Sheet3!$G$3+Sheet3!I25*Sheet3!$H$3+Sheet3!J25*Sheet3!$I$3+Sheet3!K25*Sheet3!$J$3+Sheet3!L25*Sheet3!$K$3+Sheet3!M25*Sheet3!$L$3+Sheet3!N25*Sheet3!$M$3+Sheet3!O25*Sheet3!$N$3+Sheet3!P25*Sheet3!$O$3+Sheet3!Q25*Sheet3!$P$3+Sheet3!R25*Sheet3!$Q$3+Sheet3!S25*Sheet3!$R$3</f>
        <v>6.4619179474283577</v>
      </c>
      <c r="E15">
        <f>Sheet3!D25*Sheet3!$B$4+Sheet3!E25*Sheet3!$C$4+Sheet3!F25*Sheet3!$D$4+Sheet3!G25*Sheet3!$E$4+Sheet3!H25*Sheet3!$F$4+Sheet3!I25*Sheet3!$G$4+Sheet3!J25*Sheet3!$H$4+Sheet3!K25*Sheet3!$I$4+Sheet3!L25*Sheet3!$J$4+Sheet3!M25*Sheet3!$K$4+Sheet3!N25*Sheet3!$L$4+Sheet3!O25*Sheet3!$M$4+Sheet3!P25*Sheet3!$N$4+Sheet3!Q25*Sheet3!$O$4+Sheet3!R25*Sheet3!$P$4+Sheet3!S25*Sheet3!$Q$4+Sheet3!T25*Sheet3!$R$4</f>
        <v>2.4668277803453194</v>
      </c>
      <c r="F15">
        <f>Sheet3!E25*Sheet3!$B$5+Sheet3!F25*Sheet3!$C$5+Sheet3!G25*Sheet3!$D$5+Sheet3!H25*Sheet3!$E$5+Sheet3!I25*Sheet3!$F$5+Sheet3!J25*Sheet3!$G$5+Sheet3!K25*Sheet3!$H$5+Sheet3!L25*Sheet3!$I$5+Sheet3!M25*Sheet3!$J$5+Sheet3!N25*Sheet3!$K$5+Sheet3!O25*Sheet3!$L$5+Sheet3!P25*Sheet3!$M$5+Sheet3!Q25*Sheet3!$N$5+Sheet3!R25*Sheet3!$O$5+Sheet3!S25*Sheet3!$P$5+Sheet3!T25*Sheet3!$Q$5+Sheet3!U25*Sheet3!$R$5</f>
        <v>-1.605899825184441</v>
      </c>
      <c r="G15">
        <f>Sheet3!F25*Sheet3!$B$6+Sheet3!G25*Sheet3!$C$6+Sheet3!H25*Sheet3!$D$6+Sheet3!I25*Sheet3!$E$6+Sheet3!J25*Sheet3!$F$6+Sheet3!K25*Sheet3!$G$6+Sheet3!L25*Sheet3!$H$6+Sheet3!M25*Sheet3!$I$6+Sheet3!N25*Sheet3!$J$6+Sheet3!O25*Sheet3!$K$6+Sheet3!P25*Sheet3!$L$6+Sheet3!Q25*Sheet3!$M$6+Sheet3!R25*Sheet3!$N$6+Sheet3!S25*Sheet3!$O$6+Sheet3!T25*Sheet3!$P$6+Sheet3!U25*Sheet3!$Q$6+Sheet3!V25*Sheet3!$R$6</f>
        <v>-2.3517760063426429</v>
      </c>
    </row>
    <row r="16" spans="1:7" x14ac:dyDescent="0.25">
      <c r="A16" s="8"/>
      <c r="B16">
        <v>2014</v>
      </c>
      <c r="C16">
        <f>Sheet3!C26*Sheet3!$B$2+Sheet3!D26*Sheet3!$C$2+Sheet3!E26*Sheet3!$D$2+Sheet3!F26*Sheet3!$E$2+Sheet3!G26*Sheet3!$F$2+Sheet3!H26*Sheet3!$G$2+Sheet3!I26*Sheet3!$H$2+Sheet3!J26*Sheet3!$I$2+Sheet3!K26*Sheet3!$J$2+Sheet3!L26*Sheet3!$K$2+Sheet3!M26*Sheet3!$L$2+Sheet3!N26*Sheet3!$M$2+Sheet3!O26*Sheet3!$N$2+Sheet3!P26*Sheet3!$O$2+Sheet3!Q26*Sheet3!$P$2+Sheet3!R26*Sheet3!$Q$2+Sheet3!S26*Sheet3!$R$2</f>
        <v>9.1992701339069587</v>
      </c>
      <c r="D16">
        <f>Sheet3!C26*Sheet3!$B$3+Sheet3!D26*Sheet3!$C$3+Sheet3!E26*Sheet3!$D$3+Sheet3!F26*Sheet3!$E$3+Sheet3!G26*Sheet3!$F$3+Sheet3!H26*Sheet3!$G$3+Sheet3!I26*Sheet3!$H$3+Sheet3!J26*Sheet3!$I$3+Sheet3!K26*Sheet3!$J$3+Sheet3!L26*Sheet3!$K$3+Sheet3!M26*Sheet3!$L$3+Sheet3!N26*Sheet3!$M$3+Sheet3!O26*Sheet3!$N$3+Sheet3!P26*Sheet3!$O$3+Sheet3!Q26*Sheet3!$P$3+Sheet3!R26*Sheet3!$Q$3+Sheet3!S26*Sheet3!$R$3</f>
        <v>6.371742689679083</v>
      </c>
      <c r="E16">
        <f>Sheet3!D26*Sheet3!$B$4+Sheet3!E26*Sheet3!$C$4+Sheet3!F26*Sheet3!$D$4+Sheet3!G26*Sheet3!$E$4+Sheet3!H26*Sheet3!$F$4+Sheet3!I26*Sheet3!$G$4+Sheet3!J26*Sheet3!$H$4+Sheet3!K26*Sheet3!$I$4+Sheet3!L26*Sheet3!$J$4+Sheet3!M26*Sheet3!$K$4+Sheet3!N26*Sheet3!$L$4+Sheet3!O26*Sheet3!$M$4+Sheet3!P26*Sheet3!$N$4+Sheet3!Q26*Sheet3!$O$4+Sheet3!R26*Sheet3!$P$4+Sheet3!S26*Sheet3!$Q$4+Sheet3!T26*Sheet3!$R$4</f>
        <v>2.4569732538010052</v>
      </c>
      <c r="F16">
        <f>Sheet3!E26*Sheet3!$B$5+Sheet3!F26*Sheet3!$C$5+Sheet3!G26*Sheet3!$D$5+Sheet3!H26*Sheet3!$E$5+Sheet3!I26*Sheet3!$F$5+Sheet3!J26*Sheet3!$G$5+Sheet3!K26*Sheet3!$H$5+Sheet3!L26*Sheet3!$I$5+Sheet3!M26*Sheet3!$J$5+Sheet3!N26*Sheet3!$K$5+Sheet3!O26*Sheet3!$L$5+Sheet3!P26*Sheet3!$M$5+Sheet3!Q26*Sheet3!$N$5+Sheet3!R26*Sheet3!$O$5+Sheet3!S26*Sheet3!$P$5+Sheet3!T26*Sheet3!$Q$5+Sheet3!U26*Sheet3!$R$5</f>
        <v>-1.6562620105948729</v>
      </c>
      <c r="G16">
        <f>Sheet3!F26*Sheet3!$B$6+Sheet3!G26*Sheet3!$C$6+Sheet3!H26*Sheet3!$D$6+Sheet3!I26*Sheet3!$E$6+Sheet3!J26*Sheet3!$F$6+Sheet3!K26*Sheet3!$G$6+Sheet3!L26*Sheet3!$H$6+Sheet3!M26*Sheet3!$I$6+Sheet3!N26*Sheet3!$J$6+Sheet3!O26*Sheet3!$K$6+Sheet3!P26*Sheet3!$L$6+Sheet3!Q26*Sheet3!$M$6+Sheet3!R26*Sheet3!$N$6+Sheet3!S26*Sheet3!$O$6+Sheet3!T26*Sheet3!$P$6+Sheet3!U26*Sheet3!$Q$6+Sheet3!V26*Sheet3!$R$6</f>
        <v>-2.294048250478868</v>
      </c>
    </row>
    <row r="17" spans="1:7" x14ac:dyDescent="0.25">
      <c r="A17" s="8"/>
      <c r="B17">
        <v>2015</v>
      </c>
      <c r="C17">
        <f>Sheet3!C27*Sheet3!$B$2+Sheet3!D27*Sheet3!$C$2+Sheet3!E27*Sheet3!$D$2+Sheet3!F27*Sheet3!$E$2+Sheet3!G27*Sheet3!$F$2+Sheet3!H27*Sheet3!$G$2+Sheet3!I27*Sheet3!$H$2+Sheet3!J27*Sheet3!$I$2+Sheet3!K27*Sheet3!$J$2+Sheet3!L27*Sheet3!$K$2+Sheet3!M27*Sheet3!$L$2+Sheet3!N27*Sheet3!$M$2+Sheet3!O27*Sheet3!$N$2+Sheet3!P27*Sheet3!$O$2+Sheet3!Q27*Sheet3!$P$2+Sheet3!R27*Sheet3!$Q$2+Sheet3!S27*Sheet3!$R$2</f>
        <v>9.3577680478278893</v>
      </c>
      <c r="D17">
        <f>Sheet3!C27*Sheet3!$B$3+Sheet3!D27*Sheet3!$C$3+Sheet3!E27*Sheet3!$D$3+Sheet3!F27*Sheet3!$E$3+Sheet3!G27*Sheet3!$F$3+Sheet3!H27*Sheet3!$G$3+Sheet3!I27*Sheet3!$H$3+Sheet3!J27*Sheet3!$I$3+Sheet3!K27*Sheet3!$J$3+Sheet3!L27*Sheet3!$K$3+Sheet3!M27*Sheet3!$L$3+Sheet3!N27*Sheet3!$M$3+Sheet3!O27*Sheet3!$N$3+Sheet3!P27*Sheet3!$O$3+Sheet3!Q27*Sheet3!$P$3+Sheet3!R27*Sheet3!$Q$3+Sheet3!S27*Sheet3!$R$3</f>
        <v>6.1961748954406906</v>
      </c>
      <c r="E17">
        <f>Sheet3!D27*Sheet3!$B$4+Sheet3!E27*Sheet3!$C$4+Sheet3!F27*Sheet3!$D$4+Sheet3!G27*Sheet3!$E$4+Sheet3!H27*Sheet3!$F$4+Sheet3!I27*Sheet3!$G$4+Sheet3!J27*Sheet3!$H$4+Sheet3!K27*Sheet3!$I$4+Sheet3!L27*Sheet3!$J$4+Sheet3!M27*Sheet3!$K$4+Sheet3!N27*Sheet3!$L$4+Sheet3!O27*Sheet3!$M$4+Sheet3!P27*Sheet3!$N$4+Sheet3!Q27*Sheet3!$O$4+Sheet3!R27*Sheet3!$P$4+Sheet3!S27*Sheet3!$Q$4+Sheet3!T27*Sheet3!$R$4</f>
        <v>2.3987436724627766</v>
      </c>
      <c r="F17">
        <f>Sheet3!E27*Sheet3!$B$5+Sheet3!F27*Sheet3!$C$5+Sheet3!G27*Sheet3!$D$5+Sheet3!H27*Sheet3!$E$5+Sheet3!I27*Sheet3!$F$5+Sheet3!J27*Sheet3!$G$5+Sheet3!K27*Sheet3!$H$5+Sheet3!L27*Sheet3!$I$5+Sheet3!M27*Sheet3!$J$5+Sheet3!N27*Sheet3!$K$5+Sheet3!O27*Sheet3!$L$5+Sheet3!P27*Sheet3!$M$5+Sheet3!Q27*Sheet3!$N$5+Sheet3!R27*Sheet3!$O$5+Sheet3!S27*Sheet3!$P$5+Sheet3!T27*Sheet3!$Q$5+Sheet3!U27*Sheet3!$R$5</f>
        <v>-1.7146996613083196</v>
      </c>
      <c r="G17">
        <f>Sheet3!F27*Sheet3!$B$6+Sheet3!G27*Sheet3!$C$6+Sheet3!H27*Sheet3!$D$6+Sheet3!I27*Sheet3!$E$6+Sheet3!J27*Sheet3!$F$6+Sheet3!K27*Sheet3!$G$6+Sheet3!L27*Sheet3!$H$6+Sheet3!M27*Sheet3!$I$6+Sheet3!N27*Sheet3!$J$6+Sheet3!O27*Sheet3!$K$6+Sheet3!P27*Sheet3!$L$6+Sheet3!Q27*Sheet3!$M$6+Sheet3!R27*Sheet3!$N$6+Sheet3!S27*Sheet3!$O$6+Sheet3!T27*Sheet3!$P$6+Sheet3!U27*Sheet3!$Q$6+Sheet3!V27*Sheet3!$R$6</f>
        <v>-2.0946995915929092</v>
      </c>
    </row>
    <row r="18" spans="1:7" x14ac:dyDescent="0.25">
      <c r="A18" s="8"/>
      <c r="B18">
        <v>2016</v>
      </c>
      <c r="C18">
        <f>Sheet3!C28*Sheet3!$B$2+Sheet3!D28*Sheet3!$C$2+Sheet3!E28*Sheet3!$D$2+Sheet3!F28*Sheet3!$E$2+Sheet3!G28*Sheet3!$F$2+Sheet3!H28*Sheet3!$G$2+Sheet3!I28*Sheet3!$H$2+Sheet3!J28*Sheet3!$I$2+Sheet3!K28*Sheet3!$J$2+Sheet3!L28*Sheet3!$K$2+Sheet3!M28*Sheet3!$L$2+Sheet3!N28*Sheet3!$M$2+Sheet3!O28*Sheet3!$N$2+Sheet3!P28*Sheet3!$O$2+Sheet3!Q28*Sheet3!$P$2+Sheet3!R28*Sheet3!$Q$2+Sheet3!S28*Sheet3!$R$2</f>
        <v>9.5776325761020846</v>
      </c>
      <c r="D18">
        <f>Sheet3!C28*Sheet3!$B$3+Sheet3!D28*Sheet3!$C$3+Sheet3!E28*Sheet3!$D$3+Sheet3!F28*Sheet3!$E$3+Sheet3!G28*Sheet3!$F$3+Sheet3!H28*Sheet3!$G$3+Sheet3!I28*Sheet3!$H$3+Sheet3!J28*Sheet3!$I$3+Sheet3!K28*Sheet3!$J$3+Sheet3!L28*Sheet3!$K$3+Sheet3!M28*Sheet3!$L$3+Sheet3!N28*Sheet3!$M$3+Sheet3!O28*Sheet3!$N$3+Sheet3!P28*Sheet3!$O$3+Sheet3!Q28*Sheet3!$P$3+Sheet3!R28*Sheet3!$Q$3+Sheet3!S28*Sheet3!$R$3</f>
        <v>6.3598738065417404</v>
      </c>
      <c r="E18">
        <f>Sheet3!D28*Sheet3!$B$4+Sheet3!E28*Sheet3!$C$4+Sheet3!F28*Sheet3!$D$4+Sheet3!G28*Sheet3!$E$4+Sheet3!H28*Sheet3!$F$4+Sheet3!I28*Sheet3!$G$4+Sheet3!J28*Sheet3!$H$4+Sheet3!K28*Sheet3!$I$4+Sheet3!L28*Sheet3!$J$4+Sheet3!M28*Sheet3!$K$4+Sheet3!N28*Sheet3!$L$4+Sheet3!O28*Sheet3!$M$4+Sheet3!P28*Sheet3!$N$4+Sheet3!Q28*Sheet3!$O$4+Sheet3!R28*Sheet3!$P$4+Sheet3!S28*Sheet3!$Q$4+Sheet3!T28*Sheet3!$R$4</f>
        <v>2.4746465205303969</v>
      </c>
      <c r="F18">
        <f>Sheet3!E28*Sheet3!$B$5+Sheet3!F28*Sheet3!$C$5+Sheet3!G28*Sheet3!$D$5+Sheet3!H28*Sheet3!$E$5+Sheet3!I28*Sheet3!$F$5+Sheet3!J28*Sheet3!$G$5+Sheet3!K28*Sheet3!$H$5+Sheet3!L28*Sheet3!$I$5+Sheet3!M28*Sheet3!$J$5+Sheet3!N28*Sheet3!$K$5+Sheet3!O28*Sheet3!$L$5+Sheet3!P28*Sheet3!$M$5+Sheet3!Q28*Sheet3!$N$5+Sheet3!R28*Sheet3!$O$5+Sheet3!S28*Sheet3!$P$5+Sheet3!T28*Sheet3!$Q$5+Sheet3!U28*Sheet3!$R$5</f>
        <v>-1.6243714114228236</v>
      </c>
      <c r="G18">
        <f>Sheet3!F28*Sheet3!$B$6+Sheet3!G28*Sheet3!$C$6+Sheet3!H28*Sheet3!$D$6+Sheet3!I28*Sheet3!$E$6+Sheet3!J28*Sheet3!$F$6+Sheet3!K28*Sheet3!$G$6+Sheet3!L28*Sheet3!$H$6+Sheet3!M28*Sheet3!$I$6+Sheet3!N28*Sheet3!$J$6+Sheet3!O28*Sheet3!$K$6+Sheet3!P28*Sheet3!$L$6+Sheet3!Q28*Sheet3!$M$6+Sheet3!R28*Sheet3!$N$6+Sheet3!S28*Sheet3!$O$6+Sheet3!T28*Sheet3!$P$6+Sheet3!U28*Sheet3!$Q$6+Sheet3!V28*Sheet3!$R$6</f>
        <v>-2.2944160616360749</v>
      </c>
    </row>
    <row r="19" spans="1:7" x14ac:dyDescent="0.25">
      <c r="A19" s="8"/>
      <c r="B19">
        <v>2017</v>
      </c>
      <c r="C19">
        <f>Sheet3!C29*Sheet3!$B$2+Sheet3!D29*Sheet3!$C$2+Sheet3!E29*Sheet3!$D$2+Sheet3!F29*Sheet3!$E$2+Sheet3!G29*Sheet3!$F$2+Sheet3!H29*Sheet3!$G$2+Sheet3!I29*Sheet3!$H$2+Sheet3!J29*Sheet3!$I$2+Sheet3!K29*Sheet3!$J$2+Sheet3!L29*Sheet3!$K$2+Sheet3!M29*Sheet3!$L$2+Sheet3!N29*Sheet3!$M$2+Sheet3!O29*Sheet3!$N$2+Sheet3!P29*Sheet3!$O$2+Sheet3!Q29*Sheet3!$P$2+Sheet3!R29*Sheet3!$Q$2+Sheet3!S29*Sheet3!$R$2</f>
        <v>9.6301050856891059</v>
      </c>
      <c r="D19">
        <f>Sheet3!C29*Sheet3!$B$3+Sheet3!D29*Sheet3!$C$3+Sheet3!E29*Sheet3!$D$3+Sheet3!F29*Sheet3!$E$3+Sheet3!G29*Sheet3!$F$3+Sheet3!H29*Sheet3!$G$3+Sheet3!I29*Sheet3!$H$3+Sheet3!J29*Sheet3!$I$3+Sheet3!K29*Sheet3!$J$3+Sheet3!L29*Sheet3!$K$3+Sheet3!M29*Sheet3!$L$3+Sheet3!N29*Sheet3!$M$3+Sheet3!O29*Sheet3!$N$3+Sheet3!P29*Sheet3!$O$3+Sheet3!Q29*Sheet3!$P$3+Sheet3!R29*Sheet3!$Q$3+Sheet3!S29*Sheet3!$R$3</f>
        <v>6.3932973189604816</v>
      </c>
      <c r="E19">
        <f>Sheet3!D29*Sheet3!$B$4+Sheet3!E29*Sheet3!$C$4+Sheet3!F29*Sheet3!$D$4+Sheet3!G29*Sheet3!$E$4+Sheet3!H29*Sheet3!$F$4+Sheet3!I29*Sheet3!$G$4+Sheet3!J29*Sheet3!$H$4+Sheet3!K29*Sheet3!$I$4+Sheet3!L29*Sheet3!$J$4+Sheet3!M29*Sheet3!$K$4+Sheet3!N29*Sheet3!$L$4+Sheet3!O29*Sheet3!$M$4+Sheet3!P29*Sheet3!$N$4+Sheet3!Q29*Sheet3!$O$4+Sheet3!R29*Sheet3!$P$4+Sheet3!S29*Sheet3!$Q$4+Sheet3!T29*Sheet3!$R$4</f>
        <v>2.4939259680853327</v>
      </c>
      <c r="F19">
        <f>Sheet3!E29*Sheet3!$B$5+Sheet3!F29*Sheet3!$C$5+Sheet3!G29*Sheet3!$D$5+Sheet3!H29*Sheet3!$E$5+Sheet3!I29*Sheet3!$F$5+Sheet3!J29*Sheet3!$G$5+Sheet3!K29*Sheet3!$H$5+Sheet3!L29*Sheet3!$I$5+Sheet3!M29*Sheet3!$J$5+Sheet3!N29*Sheet3!$K$5+Sheet3!O29*Sheet3!$L$5+Sheet3!P29*Sheet3!$M$5+Sheet3!Q29*Sheet3!$N$5+Sheet3!R29*Sheet3!$O$5+Sheet3!S29*Sheet3!$P$5+Sheet3!T29*Sheet3!$Q$5+Sheet3!U29*Sheet3!$R$5</f>
        <v>-1.6081566515195611</v>
      </c>
      <c r="G19">
        <f>Sheet3!F29*Sheet3!$B$6+Sheet3!G29*Sheet3!$C$6+Sheet3!H29*Sheet3!$D$6+Sheet3!I29*Sheet3!$E$6+Sheet3!J29*Sheet3!$F$6+Sheet3!K29*Sheet3!$G$6+Sheet3!L29*Sheet3!$H$6+Sheet3!M29*Sheet3!$I$6+Sheet3!N29*Sheet3!$J$6+Sheet3!O29*Sheet3!$K$6+Sheet3!P29*Sheet3!$L$6+Sheet3!Q29*Sheet3!$M$6+Sheet3!R29*Sheet3!$N$6+Sheet3!S29*Sheet3!$O$6+Sheet3!T29*Sheet3!$P$6+Sheet3!U29*Sheet3!$Q$6+Sheet3!V29*Sheet3!$R$6</f>
        <v>-2.289241651063862</v>
      </c>
    </row>
    <row r="20" spans="1:7" x14ac:dyDescent="0.25">
      <c r="A20" s="8"/>
      <c r="B20">
        <v>2018</v>
      </c>
      <c r="C20">
        <f>Sheet3!C30*Sheet3!$B$2+Sheet3!D30*Sheet3!$C$2+Sheet3!E30*Sheet3!$D$2+Sheet3!F30*Sheet3!$E$2+Sheet3!G30*Sheet3!$F$2+Sheet3!H30*Sheet3!$G$2+Sheet3!I30*Sheet3!$H$2+Sheet3!J30*Sheet3!$I$2+Sheet3!K30*Sheet3!$J$2+Sheet3!L30*Sheet3!$K$2+Sheet3!M30*Sheet3!$L$2+Sheet3!N30*Sheet3!$M$2+Sheet3!O30*Sheet3!$N$2+Sheet3!P30*Sheet3!$O$2+Sheet3!Q30*Sheet3!$P$2+Sheet3!R30*Sheet3!$Q$2+Sheet3!S30*Sheet3!$R$2</f>
        <v>9.732669613721308</v>
      </c>
      <c r="D20">
        <f>Sheet3!C30*Sheet3!$B$3+Sheet3!D30*Sheet3!$C$3+Sheet3!E30*Sheet3!$D$3+Sheet3!F30*Sheet3!$E$3+Sheet3!G30*Sheet3!$F$3+Sheet3!H30*Sheet3!$G$3+Sheet3!I30*Sheet3!$H$3+Sheet3!J30*Sheet3!$I$3+Sheet3!K30*Sheet3!$J$3+Sheet3!L30*Sheet3!$K$3+Sheet3!M30*Sheet3!$L$3+Sheet3!N30*Sheet3!$M$3+Sheet3!O30*Sheet3!$N$3+Sheet3!P30*Sheet3!$O$3+Sheet3!Q30*Sheet3!$P$3+Sheet3!R30*Sheet3!$Q$3+Sheet3!S30*Sheet3!$R$3</f>
        <v>6.3983602679443923</v>
      </c>
      <c r="E20">
        <f>Sheet3!D30*Sheet3!$B$4+Sheet3!E30*Sheet3!$C$4+Sheet3!F30*Sheet3!$D$4+Sheet3!G30*Sheet3!$E$4+Sheet3!H30*Sheet3!$F$4+Sheet3!I30*Sheet3!$G$4+Sheet3!J30*Sheet3!$H$4+Sheet3!K30*Sheet3!$I$4+Sheet3!L30*Sheet3!$J$4+Sheet3!M30*Sheet3!$K$4+Sheet3!N30*Sheet3!$L$4+Sheet3!O30*Sheet3!$M$4+Sheet3!P30*Sheet3!$N$4+Sheet3!Q30*Sheet3!$O$4+Sheet3!R30*Sheet3!$P$4+Sheet3!S30*Sheet3!$Q$4+Sheet3!T30*Sheet3!$R$4</f>
        <v>2.5207732901666833</v>
      </c>
      <c r="F20">
        <f>Sheet3!E30*Sheet3!$B$5+Sheet3!F30*Sheet3!$C$5+Sheet3!G30*Sheet3!$D$5+Sheet3!H30*Sheet3!$E$5+Sheet3!I30*Sheet3!$F$5+Sheet3!J30*Sheet3!$G$5+Sheet3!K30*Sheet3!$H$5+Sheet3!L30*Sheet3!$I$5+Sheet3!M30*Sheet3!$J$5+Sheet3!N30*Sheet3!$K$5+Sheet3!O30*Sheet3!$L$5+Sheet3!P30*Sheet3!$M$5+Sheet3!Q30*Sheet3!$N$5+Sheet3!R30*Sheet3!$O$5+Sheet3!S30*Sheet3!$P$5+Sheet3!T30*Sheet3!$Q$5+Sheet3!U30*Sheet3!$R$5</f>
        <v>-1.5962951561016316</v>
      </c>
      <c r="G20">
        <f>Sheet3!F30*Sheet3!$B$6+Sheet3!G30*Sheet3!$C$6+Sheet3!H30*Sheet3!$D$6+Sheet3!I30*Sheet3!$E$6+Sheet3!J30*Sheet3!$F$6+Sheet3!K30*Sheet3!$G$6+Sheet3!L30*Sheet3!$H$6+Sheet3!M30*Sheet3!$I$6+Sheet3!N30*Sheet3!$J$6+Sheet3!O30*Sheet3!$K$6+Sheet3!P30*Sheet3!$L$6+Sheet3!Q30*Sheet3!$M$6+Sheet3!R30*Sheet3!$N$6+Sheet3!S30*Sheet3!$O$6+Sheet3!T30*Sheet3!$P$6+Sheet3!U30*Sheet3!$Q$6+Sheet3!V30*Sheet3!$R$6</f>
        <v>-2.2484198530301609</v>
      </c>
    </row>
    <row r="21" spans="1:7" x14ac:dyDescent="0.25">
      <c r="A21" s="8"/>
      <c r="B21">
        <v>2019</v>
      </c>
      <c r="C21">
        <f>Sheet3!C31*Sheet3!$B$2+Sheet3!D31*Sheet3!$C$2+Sheet3!E31*Sheet3!$D$2+Sheet3!F31*Sheet3!$E$2+Sheet3!G31*Sheet3!$F$2+Sheet3!H31*Sheet3!$G$2+Sheet3!I31*Sheet3!$H$2+Sheet3!J31*Sheet3!$I$2+Sheet3!K31*Sheet3!$J$2+Sheet3!L31*Sheet3!$K$2+Sheet3!M31*Sheet3!$L$2+Sheet3!N31*Sheet3!$M$2+Sheet3!O31*Sheet3!$N$2+Sheet3!P31*Sheet3!$O$2+Sheet3!Q31*Sheet3!$P$2+Sheet3!R31*Sheet3!$Q$2+Sheet3!S31*Sheet3!$R$2</f>
        <v>9.9695468212834211</v>
      </c>
      <c r="D21">
        <f>Sheet3!C31*Sheet3!$B$3+Sheet3!D31*Sheet3!$C$3+Sheet3!E31*Sheet3!$D$3+Sheet3!F31*Sheet3!$E$3+Sheet3!G31*Sheet3!$F$3+Sheet3!H31*Sheet3!$G$3+Sheet3!I31*Sheet3!$H$3+Sheet3!J31*Sheet3!$I$3+Sheet3!K31*Sheet3!$J$3+Sheet3!L31*Sheet3!$K$3+Sheet3!M31*Sheet3!$L$3+Sheet3!N31*Sheet3!$M$3+Sheet3!O31*Sheet3!$N$3+Sheet3!P31*Sheet3!$O$3+Sheet3!Q31*Sheet3!$P$3+Sheet3!R31*Sheet3!$Q$3+Sheet3!S31*Sheet3!$R$3</f>
        <v>6.325969309293872</v>
      </c>
      <c r="E21">
        <f>Sheet3!D31*Sheet3!$B$4+Sheet3!E31*Sheet3!$C$4+Sheet3!F31*Sheet3!$D$4+Sheet3!G31*Sheet3!$E$4+Sheet3!H31*Sheet3!$F$4+Sheet3!I31*Sheet3!$G$4+Sheet3!J31*Sheet3!$H$4+Sheet3!K31*Sheet3!$I$4+Sheet3!L31*Sheet3!$J$4+Sheet3!M31*Sheet3!$K$4+Sheet3!N31*Sheet3!$L$4+Sheet3!O31*Sheet3!$M$4+Sheet3!P31*Sheet3!$N$4+Sheet3!Q31*Sheet3!$O$4+Sheet3!R31*Sheet3!$P$4+Sheet3!S31*Sheet3!$Q$4+Sheet3!T31*Sheet3!$R$4</f>
        <v>2.5299350861519265</v>
      </c>
      <c r="F21">
        <f>Sheet3!E31*Sheet3!$B$5+Sheet3!F31*Sheet3!$C$5+Sheet3!G31*Sheet3!$D$5+Sheet3!H31*Sheet3!$E$5+Sheet3!I31*Sheet3!$F$5+Sheet3!J31*Sheet3!$G$5+Sheet3!K31*Sheet3!$H$5+Sheet3!L31*Sheet3!$I$5+Sheet3!M31*Sheet3!$J$5+Sheet3!N31*Sheet3!$K$5+Sheet3!O31*Sheet3!$L$5+Sheet3!P31*Sheet3!$M$5+Sheet3!Q31*Sheet3!$N$5+Sheet3!R31*Sheet3!$O$5+Sheet3!S31*Sheet3!$P$5+Sheet3!T31*Sheet3!$Q$5+Sheet3!U31*Sheet3!$R$5</f>
        <v>-1.6046791858708274</v>
      </c>
      <c r="G21">
        <f>Sheet3!F31*Sheet3!$B$6+Sheet3!G31*Sheet3!$C$6+Sheet3!H31*Sheet3!$D$6+Sheet3!I31*Sheet3!$E$6+Sheet3!J31*Sheet3!$F$6+Sheet3!K31*Sheet3!$G$6+Sheet3!L31*Sheet3!$H$6+Sheet3!M31*Sheet3!$I$6+Sheet3!N31*Sheet3!$J$6+Sheet3!O31*Sheet3!$K$6+Sheet3!P31*Sheet3!$L$6+Sheet3!Q31*Sheet3!$M$6+Sheet3!R31*Sheet3!$N$6+Sheet3!S31*Sheet3!$O$6+Sheet3!T31*Sheet3!$P$6+Sheet3!U31*Sheet3!$Q$6+Sheet3!V31*Sheet3!$R$6</f>
        <v>-2.2503697461682557</v>
      </c>
    </row>
    <row r="22" spans="1:7" x14ac:dyDescent="0.25">
      <c r="A22" s="8"/>
      <c r="B22">
        <v>2020</v>
      </c>
      <c r="C22">
        <f>Sheet3!C32*Sheet3!$B$2+Sheet3!D32*Sheet3!$C$2+Sheet3!E32*Sheet3!$D$2+Sheet3!F32*Sheet3!$E$2+Sheet3!G32*Sheet3!$F$2+Sheet3!H32*Sheet3!$G$2+Sheet3!I32*Sheet3!$H$2+Sheet3!J32*Sheet3!$I$2+Sheet3!K32*Sheet3!$J$2+Sheet3!L32*Sheet3!$K$2+Sheet3!M32*Sheet3!$L$2+Sheet3!N32*Sheet3!$M$2+Sheet3!O32*Sheet3!$N$2+Sheet3!P32*Sheet3!$O$2+Sheet3!Q32*Sheet3!$P$2+Sheet3!R32*Sheet3!$Q$2+Sheet3!S32*Sheet3!$R$2</f>
        <v>10.757716736612023</v>
      </c>
      <c r="D22">
        <f>Sheet3!C32*Sheet3!$B$3+Sheet3!D32*Sheet3!$C$3+Sheet3!E32*Sheet3!$D$3+Sheet3!F32*Sheet3!$E$3+Sheet3!G32*Sheet3!$F$3+Sheet3!H32*Sheet3!$G$3+Sheet3!I32*Sheet3!$H$3+Sheet3!J32*Sheet3!$I$3+Sheet3!K32*Sheet3!$J$3+Sheet3!L32*Sheet3!$K$3+Sheet3!M32*Sheet3!$L$3+Sheet3!N32*Sheet3!$M$3+Sheet3!O32*Sheet3!$N$3+Sheet3!P32*Sheet3!$O$3+Sheet3!Q32*Sheet3!$P$3+Sheet3!R32*Sheet3!$Q$3+Sheet3!S32*Sheet3!$R$3</f>
        <v>5.789342894303954</v>
      </c>
      <c r="E22">
        <f>Sheet3!D32*Sheet3!$B$4+Sheet3!E32*Sheet3!$C$4+Sheet3!F32*Sheet3!$D$4+Sheet3!G32*Sheet3!$E$4+Sheet3!H32*Sheet3!$F$4+Sheet3!I32*Sheet3!$G$4+Sheet3!J32*Sheet3!$H$4+Sheet3!K32*Sheet3!$I$4+Sheet3!L32*Sheet3!$J$4+Sheet3!M32*Sheet3!$K$4+Sheet3!N32*Sheet3!$L$4+Sheet3!O32*Sheet3!$M$4+Sheet3!P32*Sheet3!$N$4+Sheet3!Q32*Sheet3!$O$4+Sheet3!R32*Sheet3!$P$4+Sheet3!S32*Sheet3!$Q$4+Sheet3!T32*Sheet3!$R$4</f>
        <v>2.5178114826807727</v>
      </c>
      <c r="F22">
        <f>Sheet3!E32*Sheet3!$B$5+Sheet3!F32*Sheet3!$C$5+Sheet3!G32*Sheet3!$D$5+Sheet3!H32*Sheet3!$E$5+Sheet3!I32*Sheet3!$F$5+Sheet3!J32*Sheet3!$G$5+Sheet3!K32*Sheet3!$H$5+Sheet3!L32*Sheet3!$I$5+Sheet3!M32*Sheet3!$J$5+Sheet3!N32*Sheet3!$K$5+Sheet3!O32*Sheet3!$L$5+Sheet3!P32*Sheet3!$M$5+Sheet3!Q32*Sheet3!$N$5+Sheet3!R32*Sheet3!$O$5+Sheet3!S32*Sheet3!$P$5+Sheet3!T32*Sheet3!$Q$5+Sheet3!U32*Sheet3!$R$5</f>
        <v>-1.6159202042147138</v>
      </c>
      <c r="G22">
        <f>Sheet3!F32*Sheet3!$B$6+Sheet3!G32*Sheet3!$C$6+Sheet3!H32*Sheet3!$D$6+Sheet3!I32*Sheet3!$E$6+Sheet3!J32*Sheet3!$F$6+Sheet3!K32*Sheet3!$G$6+Sheet3!L32*Sheet3!$H$6+Sheet3!M32*Sheet3!$I$6+Sheet3!N32*Sheet3!$J$6+Sheet3!O32*Sheet3!$K$6+Sheet3!P32*Sheet3!$L$6+Sheet3!Q32*Sheet3!$M$6+Sheet3!R32*Sheet3!$N$6+Sheet3!S32*Sheet3!$O$6+Sheet3!T32*Sheet3!$P$6+Sheet3!U32*Sheet3!$Q$6+Sheet3!V32*Sheet3!$R$6</f>
        <v>-2.1768287711779841</v>
      </c>
    </row>
    <row r="23" spans="1:7" x14ac:dyDescent="0.25">
      <c r="A23" s="8"/>
      <c r="B23">
        <v>2021</v>
      </c>
      <c r="C23">
        <f>Sheet3!C33*Sheet3!$B$2+Sheet3!D33*Sheet3!$C$2+Sheet3!E33*Sheet3!$D$2+Sheet3!F33*Sheet3!$E$2+Sheet3!G33*Sheet3!$F$2+Sheet3!H33*Sheet3!$G$2+Sheet3!I33*Sheet3!$H$2+Sheet3!J33*Sheet3!$I$2+Sheet3!K33*Sheet3!$J$2+Sheet3!L33*Sheet3!$K$2+Sheet3!M33*Sheet3!$L$2+Sheet3!N33*Sheet3!$M$2+Sheet3!O33*Sheet3!$N$2+Sheet3!P33*Sheet3!$O$2+Sheet3!Q33*Sheet3!$P$2+Sheet3!R33*Sheet3!$Q$2+Sheet3!S33*Sheet3!$R$2</f>
        <v>9.8630599619255275</v>
      </c>
      <c r="D23">
        <f>Sheet3!C33*Sheet3!$B$3+Sheet3!D33*Sheet3!$C$3+Sheet3!E33*Sheet3!$D$3+Sheet3!F33*Sheet3!$E$3+Sheet3!G33*Sheet3!$F$3+Sheet3!H33*Sheet3!$G$3+Sheet3!I33*Sheet3!$H$3+Sheet3!J33*Sheet3!$I$3+Sheet3!K33*Sheet3!$J$3+Sheet3!L33*Sheet3!$K$3+Sheet3!M33*Sheet3!$L$3+Sheet3!N33*Sheet3!$M$3+Sheet3!O33*Sheet3!$N$3+Sheet3!P33*Sheet3!$O$3+Sheet3!Q33*Sheet3!$P$3+Sheet3!R33*Sheet3!$Q$3+Sheet3!S33*Sheet3!$R$3</f>
        <v>6.9198358680375511</v>
      </c>
      <c r="E23">
        <f>Sheet3!D33*Sheet3!$B$4+Sheet3!E33*Sheet3!$C$4+Sheet3!F33*Sheet3!$D$4+Sheet3!G33*Sheet3!$E$4+Sheet3!H33*Sheet3!$F$4+Sheet3!I33*Sheet3!$G$4+Sheet3!J33*Sheet3!$H$4+Sheet3!K33*Sheet3!$I$4+Sheet3!L33*Sheet3!$J$4+Sheet3!M33*Sheet3!$K$4+Sheet3!N33*Sheet3!$L$4+Sheet3!O33*Sheet3!$M$4+Sheet3!P33*Sheet3!$N$4+Sheet3!Q33*Sheet3!$O$4+Sheet3!R33*Sheet3!$P$4+Sheet3!S33*Sheet3!$Q$4+Sheet3!T33*Sheet3!$R$4</f>
        <v>2.6116276640517846</v>
      </c>
      <c r="F23">
        <f>Sheet3!E33*Sheet3!$B$5+Sheet3!F33*Sheet3!$C$5+Sheet3!G33*Sheet3!$D$5+Sheet3!H33*Sheet3!$E$5+Sheet3!I33*Sheet3!$F$5+Sheet3!J33*Sheet3!$G$5+Sheet3!K33*Sheet3!$H$5+Sheet3!L33*Sheet3!$I$5+Sheet3!M33*Sheet3!$J$5+Sheet3!N33*Sheet3!$K$5+Sheet3!O33*Sheet3!$L$5+Sheet3!P33*Sheet3!$M$5+Sheet3!Q33*Sheet3!$N$5+Sheet3!R33*Sheet3!$O$5+Sheet3!S33*Sheet3!$P$5+Sheet3!T33*Sheet3!$Q$5+Sheet3!U33*Sheet3!$R$5</f>
        <v>-1.5970483122912003</v>
      </c>
      <c r="G23">
        <f>Sheet3!F33*Sheet3!$B$6+Sheet3!G33*Sheet3!$C$6+Sheet3!H33*Sheet3!$D$6+Sheet3!I33*Sheet3!$E$6+Sheet3!J33*Sheet3!$F$6+Sheet3!K33*Sheet3!$G$6+Sheet3!L33*Sheet3!$H$6+Sheet3!M33*Sheet3!$I$6+Sheet3!N33*Sheet3!$J$6+Sheet3!O33*Sheet3!$K$6+Sheet3!P33*Sheet3!$L$6+Sheet3!Q33*Sheet3!$M$6+Sheet3!R33*Sheet3!$N$6+Sheet3!S33*Sheet3!$O$6+Sheet3!T33*Sheet3!$P$6+Sheet3!U33*Sheet3!$Q$6+Sheet3!V33*Sheet3!$R$6</f>
        <v>-2.2742178092710086</v>
      </c>
    </row>
    <row r="24" spans="1:7" x14ac:dyDescent="0.25">
      <c r="A24" s="8" t="s">
        <v>28</v>
      </c>
      <c r="B24">
        <v>2011</v>
      </c>
      <c r="C24">
        <f>Sheet3!C34*Sheet3!$B$2+Sheet3!D34*Sheet3!$C$2+Sheet3!E34*Sheet3!$D$2+Sheet3!F34*Sheet3!$E$2+Sheet3!G34*Sheet3!$F$2+Sheet3!H34*Sheet3!$G$2+Sheet3!I34*Sheet3!$H$2+Sheet3!J34*Sheet3!$I$2+Sheet3!K34*Sheet3!$J$2+Sheet3!L34*Sheet3!$K$2+Sheet3!M34*Sheet3!$L$2+Sheet3!N34*Sheet3!$M$2+Sheet3!O34*Sheet3!$N$2+Sheet3!P34*Sheet3!$O$2+Sheet3!Q34*Sheet3!$P$2+Sheet3!R34*Sheet3!$Q$2+Sheet3!S34*Sheet3!$R$2</f>
        <v>8.5815282042518266</v>
      </c>
      <c r="D24">
        <f>Sheet3!C34*Sheet3!$B$3+Sheet3!D34*Sheet3!$C$3+Sheet3!E34*Sheet3!$D$3+Sheet3!F34*Sheet3!$E$3+Sheet3!G34*Sheet3!$F$3+Sheet3!H34*Sheet3!$G$3+Sheet3!I34*Sheet3!$H$3+Sheet3!J34*Sheet3!$I$3+Sheet3!K34*Sheet3!$J$3+Sheet3!L34*Sheet3!$K$3+Sheet3!M34*Sheet3!$L$3+Sheet3!N34*Sheet3!$M$3+Sheet3!O34*Sheet3!$N$3+Sheet3!P34*Sheet3!$O$3+Sheet3!Q34*Sheet3!$P$3+Sheet3!R34*Sheet3!$Q$3+Sheet3!S34*Sheet3!$R$3</f>
        <v>7.0126826890606511</v>
      </c>
      <c r="E24">
        <f>Sheet3!D34*Sheet3!$B$4+Sheet3!E34*Sheet3!$C$4+Sheet3!F34*Sheet3!$D$4+Sheet3!G34*Sheet3!$E$4+Sheet3!H34*Sheet3!$F$4+Sheet3!I34*Sheet3!$G$4+Sheet3!J34*Sheet3!$H$4+Sheet3!K34*Sheet3!$I$4+Sheet3!L34*Sheet3!$J$4+Sheet3!M34*Sheet3!$K$4+Sheet3!N34*Sheet3!$L$4+Sheet3!O34*Sheet3!$M$4+Sheet3!P34*Sheet3!$N$4+Sheet3!Q34*Sheet3!$O$4+Sheet3!R34*Sheet3!$P$4+Sheet3!S34*Sheet3!$Q$4+Sheet3!T34*Sheet3!$R$4</f>
        <v>2.4006098720737268</v>
      </c>
      <c r="F24">
        <f>Sheet3!E34*Sheet3!$B$5+Sheet3!F34*Sheet3!$C$5+Sheet3!G34*Sheet3!$D$5+Sheet3!H34*Sheet3!$E$5+Sheet3!I34*Sheet3!$F$5+Sheet3!J34*Sheet3!$G$5+Sheet3!K34*Sheet3!$H$5+Sheet3!L34*Sheet3!$I$5+Sheet3!M34*Sheet3!$J$5+Sheet3!N34*Sheet3!$K$5+Sheet3!O34*Sheet3!$L$5+Sheet3!P34*Sheet3!$M$5+Sheet3!Q34*Sheet3!$N$5+Sheet3!R34*Sheet3!$O$5+Sheet3!S34*Sheet3!$P$5+Sheet3!T34*Sheet3!$Q$5+Sheet3!U34*Sheet3!$R$5</f>
        <v>-1.6995531947701445</v>
      </c>
      <c r="G24">
        <f>Sheet3!F34*Sheet3!$B$6+Sheet3!G34*Sheet3!$C$6+Sheet3!H34*Sheet3!$D$6+Sheet3!I34*Sheet3!$E$6+Sheet3!J34*Sheet3!$F$6+Sheet3!K34*Sheet3!$G$6+Sheet3!L34*Sheet3!$H$6+Sheet3!M34*Sheet3!$I$6+Sheet3!N34*Sheet3!$J$6+Sheet3!O34*Sheet3!$K$6+Sheet3!P34*Sheet3!$L$6+Sheet3!Q34*Sheet3!$M$6+Sheet3!R34*Sheet3!$N$6+Sheet3!S34*Sheet3!$O$6+Sheet3!T34*Sheet3!$P$6+Sheet3!U34*Sheet3!$Q$6+Sheet3!V34*Sheet3!$R$6</f>
        <v>-2.0338049345503952</v>
      </c>
    </row>
    <row r="25" spans="1:7" x14ac:dyDescent="0.25">
      <c r="A25" s="8"/>
      <c r="B25">
        <v>2012</v>
      </c>
      <c r="C25">
        <f>Sheet3!C35*Sheet3!$B$2+Sheet3!D35*Sheet3!$C$2+Sheet3!E35*Sheet3!$D$2+Sheet3!F35*Sheet3!$E$2+Sheet3!G35*Sheet3!$F$2+Sheet3!H35*Sheet3!$G$2+Sheet3!I35*Sheet3!$H$2+Sheet3!J35*Sheet3!$I$2+Sheet3!K35*Sheet3!$J$2+Sheet3!L35*Sheet3!$K$2+Sheet3!M35*Sheet3!$L$2+Sheet3!N35*Sheet3!$M$2+Sheet3!O35*Sheet3!$N$2+Sheet3!P35*Sheet3!$O$2+Sheet3!Q35*Sheet3!$P$2+Sheet3!R35*Sheet3!$Q$2+Sheet3!S35*Sheet3!$R$2</f>
        <v>9.1158959274783911</v>
      </c>
      <c r="D25">
        <f>Sheet3!C35*Sheet3!$B$3+Sheet3!D35*Sheet3!$C$3+Sheet3!E35*Sheet3!$D$3+Sheet3!F35*Sheet3!$E$3+Sheet3!G35*Sheet3!$F$3+Sheet3!H35*Sheet3!$G$3+Sheet3!I35*Sheet3!$H$3+Sheet3!J35*Sheet3!$I$3+Sheet3!K35*Sheet3!$J$3+Sheet3!L35*Sheet3!$K$3+Sheet3!M35*Sheet3!$L$3+Sheet3!N35*Sheet3!$M$3+Sheet3!O35*Sheet3!$N$3+Sheet3!P35*Sheet3!$O$3+Sheet3!Q35*Sheet3!$P$3+Sheet3!R35*Sheet3!$Q$3+Sheet3!S35*Sheet3!$R$3</f>
        <v>6.8633351762965251</v>
      </c>
      <c r="E25">
        <f>Sheet3!D35*Sheet3!$B$4+Sheet3!E35*Sheet3!$C$4+Sheet3!F35*Sheet3!$D$4+Sheet3!G35*Sheet3!$E$4+Sheet3!H35*Sheet3!$F$4+Sheet3!I35*Sheet3!$G$4+Sheet3!J35*Sheet3!$H$4+Sheet3!K35*Sheet3!$I$4+Sheet3!L35*Sheet3!$J$4+Sheet3!M35*Sheet3!$K$4+Sheet3!N35*Sheet3!$L$4+Sheet3!O35*Sheet3!$M$4+Sheet3!P35*Sheet3!$N$4+Sheet3!Q35*Sheet3!$O$4+Sheet3!R35*Sheet3!$P$4+Sheet3!S35*Sheet3!$Q$4+Sheet3!T35*Sheet3!$R$4</f>
        <v>2.4678905714523243</v>
      </c>
      <c r="F25">
        <f>Sheet3!E35*Sheet3!$B$5+Sheet3!F35*Sheet3!$C$5+Sheet3!G35*Sheet3!$D$5+Sheet3!H35*Sheet3!$E$5+Sheet3!I35*Sheet3!$F$5+Sheet3!J35*Sheet3!$G$5+Sheet3!K35*Sheet3!$H$5+Sheet3!L35*Sheet3!$I$5+Sheet3!M35*Sheet3!$J$5+Sheet3!N35*Sheet3!$K$5+Sheet3!O35*Sheet3!$L$5+Sheet3!P35*Sheet3!$M$5+Sheet3!Q35*Sheet3!$N$5+Sheet3!R35*Sheet3!$O$5+Sheet3!S35*Sheet3!$P$5+Sheet3!T35*Sheet3!$Q$5+Sheet3!U35*Sheet3!$R$5</f>
        <v>-1.6675826158790739</v>
      </c>
      <c r="G25">
        <f>Sheet3!F35*Sheet3!$B$6+Sheet3!G35*Sheet3!$C$6+Sheet3!H35*Sheet3!$D$6+Sheet3!I35*Sheet3!$E$6+Sheet3!J35*Sheet3!$F$6+Sheet3!K35*Sheet3!$G$6+Sheet3!L35*Sheet3!$H$6+Sheet3!M35*Sheet3!$I$6+Sheet3!N35*Sheet3!$J$6+Sheet3!O35*Sheet3!$K$6+Sheet3!P35*Sheet3!$L$6+Sheet3!Q35*Sheet3!$M$6+Sheet3!R35*Sheet3!$N$6+Sheet3!S35*Sheet3!$O$6+Sheet3!T35*Sheet3!$P$6+Sheet3!U35*Sheet3!$Q$6+Sheet3!V35*Sheet3!$R$6</f>
        <v>-2.1766077183460459</v>
      </c>
    </row>
    <row r="26" spans="1:7" x14ac:dyDescent="0.25">
      <c r="A26" s="8"/>
      <c r="B26">
        <v>2013</v>
      </c>
      <c r="C26">
        <f>Sheet3!C36*Sheet3!$B$2+Sheet3!D36*Sheet3!$C$2+Sheet3!E36*Sheet3!$D$2+Sheet3!F36*Sheet3!$E$2+Sheet3!G36*Sheet3!$F$2+Sheet3!H36*Sheet3!$G$2+Sheet3!I36*Sheet3!$H$2+Sheet3!J36*Sheet3!$I$2+Sheet3!K36*Sheet3!$J$2+Sheet3!L36*Sheet3!$K$2+Sheet3!M36*Sheet3!$L$2+Sheet3!N36*Sheet3!$M$2+Sheet3!O36*Sheet3!$N$2+Sheet3!P36*Sheet3!$O$2+Sheet3!Q36*Sheet3!$P$2+Sheet3!R36*Sheet3!$Q$2+Sheet3!S36*Sheet3!$R$2</f>
        <v>9.2784218605302691</v>
      </c>
      <c r="D26">
        <f>Sheet3!C36*Sheet3!$B$3+Sheet3!D36*Sheet3!$C$3+Sheet3!E36*Sheet3!$D$3+Sheet3!F36*Sheet3!$E$3+Sheet3!G36*Sheet3!$F$3+Sheet3!H36*Sheet3!$G$3+Sheet3!I36*Sheet3!$H$3+Sheet3!J36*Sheet3!$I$3+Sheet3!K36*Sheet3!$J$3+Sheet3!L36*Sheet3!$K$3+Sheet3!M36*Sheet3!$L$3+Sheet3!N36*Sheet3!$M$3+Sheet3!O36*Sheet3!$N$3+Sheet3!P36*Sheet3!$O$3+Sheet3!Q36*Sheet3!$P$3+Sheet3!R36*Sheet3!$Q$3+Sheet3!S36*Sheet3!$R$3</f>
        <v>6.9010773954847666</v>
      </c>
      <c r="E26">
        <f>Sheet3!D36*Sheet3!$B$4+Sheet3!E36*Sheet3!$C$4+Sheet3!F36*Sheet3!$D$4+Sheet3!G36*Sheet3!$E$4+Sheet3!H36*Sheet3!$F$4+Sheet3!I36*Sheet3!$G$4+Sheet3!J36*Sheet3!$H$4+Sheet3!K36*Sheet3!$I$4+Sheet3!L36*Sheet3!$J$4+Sheet3!M36*Sheet3!$K$4+Sheet3!N36*Sheet3!$L$4+Sheet3!O36*Sheet3!$M$4+Sheet3!P36*Sheet3!$N$4+Sheet3!Q36*Sheet3!$O$4+Sheet3!R36*Sheet3!$P$4+Sheet3!S36*Sheet3!$Q$4+Sheet3!T36*Sheet3!$R$4</f>
        <v>2.5122027702821637</v>
      </c>
      <c r="F26">
        <f>Sheet3!E36*Sheet3!$B$5+Sheet3!F36*Sheet3!$C$5+Sheet3!G36*Sheet3!$D$5+Sheet3!H36*Sheet3!$E$5+Sheet3!I36*Sheet3!$F$5+Sheet3!J36*Sheet3!$G$5+Sheet3!K36*Sheet3!$H$5+Sheet3!L36*Sheet3!$I$5+Sheet3!M36*Sheet3!$J$5+Sheet3!N36*Sheet3!$K$5+Sheet3!O36*Sheet3!$L$5+Sheet3!P36*Sheet3!$M$5+Sheet3!Q36*Sheet3!$N$5+Sheet3!R36*Sheet3!$O$5+Sheet3!S36*Sheet3!$P$5+Sheet3!T36*Sheet3!$Q$5+Sheet3!U36*Sheet3!$R$5</f>
        <v>-1.6586430033535315</v>
      </c>
      <c r="G26">
        <f>Sheet3!F36*Sheet3!$B$6+Sheet3!G36*Sheet3!$C$6+Sheet3!H36*Sheet3!$D$6+Sheet3!I36*Sheet3!$E$6+Sheet3!J36*Sheet3!$F$6+Sheet3!K36*Sheet3!$G$6+Sheet3!L36*Sheet3!$H$6+Sheet3!M36*Sheet3!$I$6+Sheet3!N36*Sheet3!$J$6+Sheet3!O36*Sheet3!$K$6+Sheet3!P36*Sheet3!$L$6+Sheet3!Q36*Sheet3!$M$6+Sheet3!R36*Sheet3!$N$6+Sheet3!S36*Sheet3!$O$6+Sheet3!T36*Sheet3!$P$6+Sheet3!U36*Sheet3!$Q$6+Sheet3!V36*Sheet3!$R$6</f>
        <v>-2.243264988355604</v>
      </c>
    </row>
    <row r="27" spans="1:7" x14ac:dyDescent="0.25">
      <c r="A27" s="8"/>
      <c r="B27">
        <v>2014</v>
      </c>
      <c r="C27">
        <f>Sheet3!C37*Sheet3!$B$2+Sheet3!D37*Sheet3!$C$2+Sheet3!E37*Sheet3!$D$2+Sheet3!F37*Sheet3!$E$2+Sheet3!G37*Sheet3!$F$2+Sheet3!H37*Sheet3!$G$2+Sheet3!I37*Sheet3!$H$2+Sheet3!J37*Sheet3!$I$2+Sheet3!K37*Sheet3!$J$2+Sheet3!L37*Sheet3!$K$2+Sheet3!M37*Sheet3!$L$2+Sheet3!N37*Sheet3!$M$2+Sheet3!O37*Sheet3!$N$2+Sheet3!P37*Sheet3!$O$2+Sheet3!Q37*Sheet3!$P$2+Sheet3!R37*Sheet3!$Q$2+Sheet3!S37*Sheet3!$R$2</f>
        <v>9.4611455996289848</v>
      </c>
      <c r="D27">
        <f>Sheet3!C37*Sheet3!$B$3+Sheet3!D37*Sheet3!$C$3+Sheet3!E37*Sheet3!$D$3+Sheet3!F37*Sheet3!$E$3+Sheet3!G37*Sheet3!$F$3+Sheet3!H37*Sheet3!$G$3+Sheet3!I37*Sheet3!$H$3+Sheet3!J37*Sheet3!$I$3+Sheet3!K37*Sheet3!$J$3+Sheet3!L37*Sheet3!$K$3+Sheet3!M37*Sheet3!$L$3+Sheet3!N37*Sheet3!$M$3+Sheet3!O37*Sheet3!$N$3+Sheet3!P37*Sheet3!$O$3+Sheet3!Q37*Sheet3!$P$3+Sheet3!R37*Sheet3!$Q$3+Sheet3!S37*Sheet3!$R$3</f>
        <v>6.7548022630768774</v>
      </c>
      <c r="E27">
        <f>Sheet3!D37*Sheet3!$B$4+Sheet3!E37*Sheet3!$C$4+Sheet3!F37*Sheet3!$D$4+Sheet3!G37*Sheet3!$E$4+Sheet3!H37*Sheet3!$F$4+Sheet3!I37*Sheet3!$G$4+Sheet3!J37*Sheet3!$H$4+Sheet3!K37*Sheet3!$I$4+Sheet3!L37*Sheet3!$J$4+Sheet3!M37*Sheet3!$K$4+Sheet3!N37*Sheet3!$L$4+Sheet3!O37*Sheet3!$M$4+Sheet3!P37*Sheet3!$N$4+Sheet3!Q37*Sheet3!$O$4+Sheet3!R37*Sheet3!$P$4+Sheet3!S37*Sheet3!$Q$4+Sheet3!T37*Sheet3!$R$4</f>
        <v>2.5092610561416238</v>
      </c>
      <c r="F27">
        <f>Sheet3!E37*Sheet3!$B$5+Sheet3!F37*Sheet3!$C$5+Sheet3!G37*Sheet3!$D$5+Sheet3!H37*Sheet3!$E$5+Sheet3!I37*Sheet3!$F$5+Sheet3!J37*Sheet3!$G$5+Sheet3!K37*Sheet3!$H$5+Sheet3!L37*Sheet3!$I$5+Sheet3!M37*Sheet3!$J$5+Sheet3!N37*Sheet3!$K$5+Sheet3!O37*Sheet3!$L$5+Sheet3!P37*Sheet3!$M$5+Sheet3!Q37*Sheet3!$N$5+Sheet3!R37*Sheet3!$O$5+Sheet3!S37*Sheet3!$P$5+Sheet3!T37*Sheet3!$Q$5+Sheet3!U37*Sheet3!$R$5</f>
        <v>-1.6869908726843523</v>
      </c>
      <c r="G27">
        <f>Sheet3!F37*Sheet3!$B$6+Sheet3!G37*Sheet3!$C$6+Sheet3!H37*Sheet3!$D$6+Sheet3!I37*Sheet3!$E$6+Sheet3!J37*Sheet3!$F$6+Sheet3!K37*Sheet3!$G$6+Sheet3!L37*Sheet3!$H$6+Sheet3!M37*Sheet3!$I$6+Sheet3!N37*Sheet3!$J$6+Sheet3!O37*Sheet3!$K$6+Sheet3!P37*Sheet3!$L$6+Sheet3!Q37*Sheet3!$M$6+Sheet3!R37*Sheet3!$N$6+Sheet3!S37*Sheet3!$O$6+Sheet3!T37*Sheet3!$P$6+Sheet3!U37*Sheet3!$Q$6+Sheet3!V37*Sheet3!$R$6</f>
        <v>-2.2114408221193518</v>
      </c>
    </row>
    <row r="28" spans="1:7" x14ac:dyDescent="0.25">
      <c r="A28" s="8"/>
      <c r="B28">
        <v>2015</v>
      </c>
      <c r="C28">
        <f>Sheet3!C38*Sheet3!$B$2+Sheet3!D38*Sheet3!$C$2+Sheet3!E38*Sheet3!$D$2+Sheet3!F38*Sheet3!$E$2+Sheet3!G38*Sheet3!$F$2+Sheet3!H38*Sheet3!$G$2+Sheet3!I38*Sheet3!$H$2+Sheet3!J38*Sheet3!$I$2+Sheet3!K38*Sheet3!$J$2+Sheet3!L38*Sheet3!$K$2+Sheet3!M38*Sheet3!$L$2+Sheet3!N38*Sheet3!$M$2+Sheet3!O38*Sheet3!$N$2+Sheet3!P38*Sheet3!$O$2+Sheet3!Q38*Sheet3!$P$2+Sheet3!R38*Sheet3!$Q$2+Sheet3!S38*Sheet3!$R$2</f>
        <v>9.6292831085919435</v>
      </c>
      <c r="D28">
        <f>Sheet3!C38*Sheet3!$B$3+Sheet3!D38*Sheet3!$C$3+Sheet3!E38*Sheet3!$D$3+Sheet3!F38*Sheet3!$E$3+Sheet3!G38*Sheet3!$F$3+Sheet3!H38*Sheet3!$G$3+Sheet3!I38*Sheet3!$H$3+Sheet3!J38*Sheet3!$I$3+Sheet3!K38*Sheet3!$J$3+Sheet3!L38*Sheet3!$K$3+Sheet3!M38*Sheet3!$L$3+Sheet3!N38*Sheet3!$M$3+Sheet3!O38*Sheet3!$N$3+Sheet3!P38*Sheet3!$O$3+Sheet3!Q38*Sheet3!$P$3+Sheet3!R38*Sheet3!$Q$3+Sheet3!S38*Sheet3!$R$3</f>
        <v>6.5268179524138006</v>
      </c>
      <c r="E28">
        <f>Sheet3!D38*Sheet3!$B$4+Sheet3!E38*Sheet3!$C$4+Sheet3!F38*Sheet3!$D$4+Sheet3!G38*Sheet3!$E$4+Sheet3!H38*Sheet3!$F$4+Sheet3!I38*Sheet3!$G$4+Sheet3!J38*Sheet3!$H$4+Sheet3!K38*Sheet3!$I$4+Sheet3!L38*Sheet3!$J$4+Sheet3!M38*Sheet3!$K$4+Sheet3!N38*Sheet3!$L$4+Sheet3!O38*Sheet3!$M$4+Sheet3!P38*Sheet3!$N$4+Sheet3!Q38*Sheet3!$O$4+Sheet3!R38*Sheet3!$P$4+Sheet3!S38*Sheet3!$Q$4+Sheet3!T38*Sheet3!$R$4</f>
        <v>2.4555571158864753</v>
      </c>
      <c r="F28">
        <f>Sheet3!E38*Sheet3!$B$5+Sheet3!F38*Sheet3!$C$5+Sheet3!G38*Sheet3!$D$5+Sheet3!H38*Sheet3!$E$5+Sheet3!I38*Sheet3!$F$5+Sheet3!J38*Sheet3!$G$5+Sheet3!K38*Sheet3!$H$5+Sheet3!L38*Sheet3!$I$5+Sheet3!M38*Sheet3!$J$5+Sheet3!N38*Sheet3!$K$5+Sheet3!O38*Sheet3!$L$5+Sheet3!P38*Sheet3!$M$5+Sheet3!Q38*Sheet3!$N$5+Sheet3!R38*Sheet3!$O$5+Sheet3!S38*Sheet3!$P$5+Sheet3!T38*Sheet3!$Q$5+Sheet3!U38*Sheet3!$R$5</f>
        <v>-1.6956524212392907</v>
      </c>
      <c r="G28">
        <f>Sheet3!F38*Sheet3!$B$6+Sheet3!G38*Sheet3!$C$6+Sheet3!H38*Sheet3!$D$6+Sheet3!I38*Sheet3!$E$6+Sheet3!J38*Sheet3!$F$6+Sheet3!K38*Sheet3!$G$6+Sheet3!L38*Sheet3!$H$6+Sheet3!M38*Sheet3!$I$6+Sheet3!N38*Sheet3!$J$6+Sheet3!O38*Sheet3!$K$6+Sheet3!P38*Sheet3!$L$6+Sheet3!Q38*Sheet3!$M$6+Sheet3!R38*Sheet3!$N$6+Sheet3!S38*Sheet3!$O$6+Sheet3!T38*Sheet3!$P$6+Sheet3!U38*Sheet3!$Q$6+Sheet3!V38*Sheet3!$R$6</f>
        <v>-2.0360264357110274</v>
      </c>
    </row>
    <row r="29" spans="1:7" x14ac:dyDescent="0.25">
      <c r="A29" s="8"/>
      <c r="B29">
        <v>2016</v>
      </c>
      <c r="C29">
        <f>Sheet3!C39*Sheet3!$B$2+Sheet3!D39*Sheet3!$C$2+Sheet3!E39*Sheet3!$D$2+Sheet3!F39*Sheet3!$E$2+Sheet3!G39*Sheet3!$F$2+Sheet3!H39*Sheet3!$G$2+Sheet3!I39*Sheet3!$H$2+Sheet3!J39*Sheet3!$I$2+Sheet3!K39*Sheet3!$J$2+Sheet3!L39*Sheet3!$K$2+Sheet3!M39*Sheet3!$L$2+Sheet3!N39*Sheet3!$M$2+Sheet3!O39*Sheet3!$N$2+Sheet3!P39*Sheet3!$O$2+Sheet3!Q39*Sheet3!$P$2+Sheet3!R39*Sheet3!$Q$2+Sheet3!S39*Sheet3!$R$2</f>
        <v>9.8378106886183581</v>
      </c>
      <c r="D29">
        <f>Sheet3!C39*Sheet3!$B$3+Sheet3!D39*Sheet3!$C$3+Sheet3!E39*Sheet3!$D$3+Sheet3!F39*Sheet3!$E$3+Sheet3!G39*Sheet3!$F$3+Sheet3!H39*Sheet3!$G$3+Sheet3!I39*Sheet3!$H$3+Sheet3!J39*Sheet3!$I$3+Sheet3!K39*Sheet3!$J$3+Sheet3!L39*Sheet3!$K$3+Sheet3!M39*Sheet3!$L$3+Sheet3!N39*Sheet3!$M$3+Sheet3!O39*Sheet3!$N$3+Sheet3!P39*Sheet3!$O$3+Sheet3!Q39*Sheet3!$P$3+Sheet3!R39*Sheet3!$Q$3+Sheet3!S39*Sheet3!$R$3</f>
        <v>6.6509865933597201</v>
      </c>
      <c r="E29">
        <f>Sheet3!D39*Sheet3!$B$4+Sheet3!E39*Sheet3!$C$4+Sheet3!F39*Sheet3!$D$4+Sheet3!G39*Sheet3!$E$4+Sheet3!H39*Sheet3!$F$4+Sheet3!I39*Sheet3!$G$4+Sheet3!J39*Sheet3!$H$4+Sheet3!K39*Sheet3!$I$4+Sheet3!L39*Sheet3!$J$4+Sheet3!M39*Sheet3!$K$4+Sheet3!N39*Sheet3!$L$4+Sheet3!O39*Sheet3!$M$4+Sheet3!P39*Sheet3!$N$4+Sheet3!Q39*Sheet3!$O$4+Sheet3!R39*Sheet3!$P$4+Sheet3!S39*Sheet3!$Q$4+Sheet3!T39*Sheet3!$R$4</f>
        <v>2.5384457498254611</v>
      </c>
      <c r="F29">
        <f>Sheet3!E39*Sheet3!$B$5+Sheet3!F39*Sheet3!$C$5+Sheet3!G39*Sheet3!$D$5+Sheet3!H39*Sheet3!$E$5+Sheet3!I39*Sheet3!$F$5+Sheet3!J39*Sheet3!$G$5+Sheet3!K39*Sheet3!$H$5+Sheet3!L39*Sheet3!$I$5+Sheet3!M39*Sheet3!$J$5+Sheet3!N39*Sheet3!$K$5+Sheet3!O39*Sheet3!$L$5+Sheet3!P39*Sheet3!$M$5+Sheet3!Q39*Sheet3!$N$5+Sheet3!R39*Sheet3!$O$5+Sheet3!S39*Sheet3!$P$5+Sheet3!T39*Sheet3!$Q$5+Sheet3!U39*Sheet3!$R$5</f>
        <v>-1.5839104139539391</v>
      </c>
      <c r="G29">
        <f>Sheet3!F39*Sheet3!$B$6+Sheet3!G39*Sheet3!$C$6+Sheet3!H39*Sheet3!$D$6+Sheet3!I39*Sheet3!$E$6+Sheet3!J39*Sheet3!$F$6+Sheet3!K39*Sheet3!$G$6+Sheet3!L39*Sheet3!$H$6+Sheet3!M39*Sheet3!$I$6+Sheet3!N39*Sheet3!$J$6+Sheet3!O39*Sheet3!$K$6+Sheet3!P39*Sheet3!$L$6+Sheet3!Q39*Sheet3!$M$6+Sheet3!R39*Sheet3!$N$6+Sheet3!S39*Sheet3!$O$6+Sheet3!T39*Sheet3!$P$6+Sheet3!U39*Sheet3!$Q$6+Sheet3!V39*Sheet3!$R$6</f>
        <v>-2.2513554131414728</v>
      </c>
    </row>
    <row r="30" spans="1:7" x14ac:dyDescent="0.25">
      <c r="A30" s="8"/>
      <c r="B30">
        <v>2017</v>
      </c>
      <c r="C30">
        <f>Sheet3!C40*Sheet3!$B$2+Sheet3!D40*Sheet3!$C$2+Sheet3!E40*Sheet3!$D$2+Sheet3!F40*Sheet3!$E$2+Sheet3!G40*Sheet3!$F$2+Sheet3!H40*Sheet3!$G$2+Sheet3!I40*Sheet3!$H$2+Sheet3!J40*Sheet3!$I$2+Sheet3!K40*Sheet3!$J$2+Sheet3!L40*Sheet3!$K$2+Sheet3!M40*Sheet3!$L$2+Sheet3!N40*Sheet3!$M$2+Sheet3!O40*Sheet3!$N$2+Sheet3!P40*Sheet3!$O$2+Sheet3!Q40*Sheet3!$P$2+Sheet3!R40*Sheet3!$Q$2+Sheet3!S40*Sheet3!$R$2</f>
        <v>9.8689053478252067</v>
      </c>
      <c r="D30">
        <f>Sheet3!C40*Sheet3!$B$3+Sheet3!D40*Sheet3!$C$3+Sheet3!E40*Sheet3!$D$3+Sheet3!F40*Sheet3!$E$3+Sheet3!G40*Sheet3!$F$3+Sheet3!H40*Sheet3!$G$3+Sheet3!I40*Sheet3!$H$3+Sheet3!J40*Sheet3!$I$3+Sheet3!K40*Sheet3!$J$3+Sheet3!L40*Sheet3!$K$3+Sheet3!M40*Sheet3!$L$3+Sheet3!N40*Sheet3!$M$3+Sheet3!O40*Sheet3!$N$3+Sheet3!P40*Sheet3!$O$3+Sheet3!Q40*Sheet3!$P$3+Sheet3!R40*Sheet3!$Q$3+Sheet3!S40*Sheet3!$R$3</f>
        <v>6.6944801438722576</v>
      </c>
      <c r="E30">
        <f>Sheet3!D40*Sheet3!$B$4+Sheet3!E40*Sheet3!$C$4+Sheet3!F40*Sheet3!$D$4+Sheet3!G40*Sheet3!$E$4+Sheet3!H40*Sheet3!$F$4+Sheet3!I40*Sheet3!$G$4+Sheet3!J40*Sheet3!$H$4+Sheet3!K40*Sheet3!$I$4+Sheet3!L40*Sheet3!$J$4+Sheet3!M40*Sheet3!$K$4+Sheet3!N40*Sheet3!$L$4+Sheet3!O40*Sheet3!$M$4+Sheet3!P40*Sheet3!$N$4+Sheet3!Q40*Sheet3!$O$4+Sheet3!R40*Sheet3!$P$4+Sheet3!S40*Sheet3!$Q$4+Sheet3!T40*Sheet3!$R$4</f>
        <v>2.5518497917485266</v>
      </c>
      <c r="F30">
        <f>Sheet3!E40*Sheet3!$B$5+Sheet3!F40*Sheet3!$C$5+Sheet3!G40*Sheet3!$D$5+Sheet3!H40*Sheet3!$E$5+Sheet3!I40*Sheet3!$F$5+Sheet3!J40*Sheet3!$G$5+Sheet3!K40*Sheet3!$H$5+Sheet3!L40*Sheet3!$I$5+Sheet3!M40*Sheet3!$J$5+Sheet3!N40*Sheet3!$K$5+Sheet3!O40*Sheet3!$L$5+Sheet3!P40*Sheet3!$M$5+Sheet3!Q40*Sheet3!$N$5+Sheet3!R40*Sheet3!$O$5+Sheet3!S40*Sheet3!$P$5+Sheet3!T40*Sheet3!$Q$5+Sheet3!U40*Sheet3!$R$5</f>
        <v>-1.5864532759685459</v>
      </c>
      <c r="G30">
        <f>Sheet3!F40*Sheet3!$B$6+Sheet3!G40*Sheet3!$C$6+Sheet3!H40*Sheet3!$D$6+Sheet3!I40*Sheet3!$E$6+Sheet3!J40*Sheet3!$F$6+Sheet3!K40*Sheet3!$G$6+Sheet3!L40*Sheet3!$H$6+Sheet3!M40*Sheet3!$I$6+Sheet3!N40*Sheet3!$J$6+Sheet3!O40*Sheet3!$K$6+Sheet3!P40*Sheet3!$L$6+Sheet3!Q40*Sheet3!$M$6+Sheet3!R40*Sheet3!$N$6+Sheet3!S40*Sheet3!$O$6+Sheet3!T40*Sheet3!$P$6+Sheet3!U40*Sheet3!$Q$6+Sheet3!V40*Sheet3!$R$6</f>
        <v>-2.2483529662940871</v>
      </c>
    </row>
    <row r="31" spans="1:7" x14ac:dyDescent="0.25">
      <c r="A31" s="8"/>
      <c r="B31">
        <v>2018</v>
      </c>
      <c r="C31">
        <f>Sheet3!C41*Sheet3!$B$2+Sheet3!D41*Sheet3!$C$2+Sheet3!E41*Sheet3!$D$2+Sheet3!F41*Sheet3!$E$2+Sheet3!G41*Sheet3!$F$2+Sheet3!H41*Sheet3!$G$2+Sheet3!I41*Sheet3!$H$2+Sheet3!J41*Sheet3!$I$2+Sheet3!K41*Sheet3!$J$2+Sheet3!L41*Sheet3!$K$2+Sheet3!M41*Sheet3!$L$2+Sheet3!N41*Sheet3!$M$2+Sheet3!O41*Sheet3!$N$2+Sheet3!P41*Sheet3!$O$2+Sheet3!Q41*Sheet3!$P$2+Sheet3!R41*Sheet3!$Q$2+Sheet3!S41*Sheet3!$R$2</f>
        <v>9.9719210070599953</v>
      </c>
      <c r="D31">
        <f>Sheet3!C41*Sheet3!$B$3+Sheet3!D41*Sheet3!$C$3+Sheet3!E41*Sheet3!$D$3+Sheet3!F41*Sheet3!$E$3+Sheet3!G41*Sheet3!$F$3+Sheet3!H41*Sheet3!$G$3+Sheet3!I41*Sheet3!$H$3+Sheet3!J41*Sheet3!$I$3+Sheet3!K41*Sheet3!$J$3+Sheet3!L41*Sheet3!$K$3+Sheet3!M41*Sheet3!$L$3+Sheet3!N41*Sheet3!$M$3+Sheet3!O41*Sheet3!$N$3+Sheet3!P41*Sheet3!$O$3+Sheet3!Q41*Sheet3!$P$3+Sheet3!R41*Sheet3!$Q$3+Sheet3!S41*Sheet3!$R$3</f>
        <v>6.715378834599214</v>
      </c>
      <c r="E31">
        <f>Sheet3!D41*Sheet3!$B$4+Sheet3!E41*Sheet3!$C$4+Sheet3!F41*Sheet3!$D$4+Sheet3!G41*Sheet3!$E$4+Sheet3!H41*Sheet3!$F$4+Sheet3!I41*Sheet3!$G$4+Sheet3!J41*Sheet3!$H$4+Sheet3!K41*Sheet3!$I$4+Sheet3!L41*Sheet3!$J$4+Sheet3!M41*Sheet3!$K$4+Sheet3!N41*Sheet3!$L$4+Sheet3!O41*Sheet3!$M$4+Sheet3!P41*Sheet3!$N$4+Sheet3!Q41*Sheet3!$O$4+Sheet3!R41*Sheet3!$P$4+Sheet3!S41*Sheet3!$Q$4+Sheet3!T41*Sheet3!$R$4</f>
        <v>2.5666030431733233</v>
      </c>
      <c r="F31">
        <f>Sheet3!E41*Sheet3!$B$5+Sheet3!F41*Sheet3!$C$5+Sheet3!G41*Sheet3!$D$5+Sheet3!H41*Sheet3!$E$5+Sheet3!I41*Sheet3!$F$5+Sheet3!J41*Sheet3!$G$5+Sheet3!K41*Sheet3!$H$5+Sheet3!L41*Sheet3!$I$5+Sheet3!M41*Sheet3!$J$5+Sheet3!N41*Sheet3!$K$5+Sheet3!O41*Sheet3!$L$5+Sheet3!P41*Sheet3!$M$5+Sheet3!Q41*Sheet3!$N$5+Sheet3!R41*Sheet3!$O$5+Sheet3!S41*Sheet3!$P$5+Sheet3!T41*Sheet3!$Q$5+Sheet3!U41*Sheet3!$R$5</f>
        <v>-1.5854305348599347</v>
      </c>
      <c r="G31">
        <f>Sheet3!F41*Sheet3!$B$6+Sheet3!G41*Sheet3!$C$6+Sheet3!H41*Sheet3!$D$6+Sheet3!I41*Sheet3!$E$6+Sheet3!J41*Sheet3!$F$6+Sheet3!K41*Sheet3!$G$6+Sheet3!L41*Sheet3!$H$6+Sheet3!M41*Sheet3!$I$6+Sheet3!N41*Sheet3!$J$6+Sheet3!O41*Sheet3!$K$6+Sheet3!P41*Sheet3!$L$6+Sheet3!Q41*Sheet3!$M$6+Sheet3!R41*Sheet3!$N$6+Sheet3!S41*Sheet3!$O$6+Sheet3!T41*Sheet3!$P$6+Sheet3!U41*Sheet3!$Q$6+Sheet3!V41*Sheet3!$R$6</f>
        <v>-2.1994922668492829</v>
      </c>
    </row>
    <row r="32" spans="1:7" x14ac:dyDescent="0.25">
      <c r="A32" s="8"/>
      <c r="B32">
        <v>2019</v>
      </c>
      <c r="C32">
        <f>Sheet3!C42*Sheet3!$B$2+Sheet3!D42*Sheet3!$C$2+Sheet3!E42*Sheet3!$D$2+Sheet3!F42*Sheet3!$E$2+Sheet3!G42*Sheet3!$F$2+Sheet3!H42*Sheet3!$G$2+Sheet3!I42*Sheet3!$H$2+Sheet3!J42*Sheet3!$I$2+Sheet3!K42*Sheet3!$J$2+Sheet3!L42*Sheet3!$K$2+Sheet3!M42*Sheet3!$L$2+Sheet3!N42*Sheet3!$M$2+Sheet3!O42*Sheet3!$N$2+Sheet3!P42*Sheet3!$O$2+Sheet3!Q42*Sheet3!$P$2+Sheet3!R42*Sheet3!$Q$2+Sheet3!S42*Sheet3!$R$2</f>
        <v>10.205053415728862</v>
      </c>
      <c r="D32">
        <f>Sheet3!C42*Sheet3!$B$3+Sheet3!D42*Sheet3!$C$3+Sheet3!E42*Sheet3!$D$3+Sheet3!F42*Sheet3!$E$3+Sheet3!G42*Sheet3!$F$3+Sheet3!H42*Sheet3!$G$3+Sheet3!I42*Sheet3!$H$3+Sheet3!J42*Sheet3!$I$3+Sheet3!K42*Sheet3!$J$3+Sheet3!L42*Sheet3!$K$3+Sheet3!M42*Sheet3!$L$3+Sheet3!N42*Sheet3!$M$3+Sheet3!O42*Sheet3!$N$3+Sheet3!P42*Sheet3!$O$3+Sheet3!Q42*Sheet3!$P$3+Sheet3!R42*Sheet3!$Q$3+Sheet3!S42*Sheet3!$R$3</f>
        <v>6.6407871212245846</v>
      </c>
      <c r="E32">
        <f>Sheet3!D42*Sheet3!$B$4+Sheet3!E42*Sheet3!$C$4+Sheet3!F42*Sheet3!$D$4+Sheet3!G42*Sheet3!$E$4+Sheet3!H42*Sheet3!$F$4+Sheet3!I42*Sheet3!$G$4+Sheet3!J42*Sheet3!$H$4+Sheet3!K42*Sheet3!$I$4+Sheet3!L42*Sheet3!$J$4+Sheet3!M42*Sheet3!$K$4+Sheet3!N42*Sheet3!$L$4+Sheet3!O42*Sheet3!$M$4+Sheet3!P42*Sheet3!$N$4+Sheet3!Q42*Sheet3!$O$4+Sheet3!R42*Sheet3!$P$4+Sheet3!S42*Sheet3!$Q$4+Sheet3!T42*Sheet3!$R$4</f>
        <v>2.5674826004286841</v>
      </c>
      <c r="F32">
        <f>Sheet3!E42*Sheet3!$B$5+Sheet3!F42*Sheet3!$C$5+Sheet3!G42*Sheet3!$D$5+Sheet3!H42*Sheet3!$E$5+Sheet3!I42*Sheet3!$F$5+Sheet3!J42*Sheet3!$G$5+Sheet3!K42*Sheet3!$H$5+Sheet3!L42*Sheet3!$I$5+Sheet3!M42*Sheet3!$J$5+Sheet3!N42*Sheet3!$K$5+Sheet3!O42*Sheet3!$L$5+Sheet3!P42*Sheet3!$M$5+Sheet3!Q42*Sheet3!$N$5+Sheet3!R42*Sheet3!$O$5+Sheet3!S42*Sheet3!$P$5+Sheet3!T42*Sheet3!$Q$5+Sheet3!U42*Sheet3!$R$5</f>
        <v>-1.5985795643002325</v>
      </c>
      <c r="G32">
        <f>Sheet3!F42*Sheet3!$B$6+Sheet3!G42*Sheet3!$C$6+Sheet3!H42*Sheet3!$D$6+Sheet3!I42*Sheet3!$E$6+Sheet3!J42*Sheet3!$F$6+Sheet3!K42*Sheet3!$G$6+Sheet3!L42*Sheet3!$H$6+Sheet3!M42*Sheet3!$I$6+Sheet3!N42*Sheet3!$J$6+Sheet3!O42*Sheet3!$K$6+Sheet3!P42*Sheet3!$L$6+Sheet3!Q42*Sheet3!$M$6+Sheet3!R42*Sheet3!$N$6+Sheet3!S42*Sheet3!$O$6+Sheet3!T42*Sheet3!$P$6+Sheet3!U42*Sheet3!$Q$6+Sheet3!V42*Sheet3!$R$6</f>
        <v>-2.2020617594127243</v>
      </c>
    </row>
    <row r="33" spans="1:7" x14ac:dyDescent="0.25">
      <c r="A33" s="8"/>
      <c r="B33">
        <v>2020</v>
      </c>
      <c r="C33">
        <f>Sheet3!C43*Sheet3!$B$2+Sheet3!D43*Sheet3!$C$2+Sheet3!E43*Sheet3!$D$2+Sheet3!F43*Sheet3!$E$2+Sheet3!G43*Sheet3!$F$2+Sheet3!H43*Sheet3!$G$2+Sheet3!I43*Sheet3!$H$2+Sheet3!J43*Sheet3!$I$2+Sheet3!K43*Sheet3!$J$2+Sheet3!L43*Sheet3!$K$2+Sheet3!M43*Sheet3!$L$2+Sheet3!N43*Sheet3!$M$2+Sheet3!O43*Sheet3!$N$2+Sheet3!P43*Sheet3!$O$2+Sheet3!Q43*Sheet3!$P$2+Sheet3!R43*Sheet3!$Q$2+Sheet3!S43*Sheet3!$R$2</f>
        <v>10.993898944623771</v>
      </c>
      <c r="D33">
        <f>Sheet3!C43*Sheet3!$B$3+Sheet3!D43*Sheet3!$C$3+Sheet3!E43*Sheet3!$D$3+Sheet3!F43*Sheet3!$E$3+Sheet3!G43*Sheet3!$F$3+Sheet3!H43*Sheet3!$G$3+Sheet3!I43*Sheet3!$H$3+Sheet3!J43*Sheet3!$I$3+Sheet3!K43*Sheet3!$J$3+Sheet3!L43*Sheet3!$K$3+Sheet3!M43*Sheet3!$L$3+Sheet3!N43*Sheet3!$M$3+Sheet3!O43*Sheet3!$N$3+Sheet3!P43*Sheet3!$O$3+Sheet3!Q43*Sheet3!$P$3+Sheet3!R43*Sheet3!$Q$3+Sheet3!S43*Sheet3!$R$3</f>
        <v>6.0593960141737409</v>
      </c>
      <c r="E33">
        <f>Sheet3!D43*Sheet3!$B$4+Sheet3!E43*Sheet3!$C$4+Sheet3!F43*Sheet3!$D$4+Sheet3!G43*Sheet3!$E$4+Sheet3!H43*Sheet3!$F$4+Sheet3!I43*Sheet3!$G$4+Sheet3!J43*Sheet3!$H$4+Sheet3!K43*Sheet3!$I$4+Sheet3!L43*Sheet3!$J$4+Sheet3!M43*Sheet3!$K$4+Sheet3!N43*Sheet3!$L$4+Sheet3!O43*Sheet3!$M$4+Sheet3!P43*Sheet3!$N$4+Sheet3!Q43*Sheet3!$O$4+Sheet3!R43*Sheet3!$P$4+Sheet3!S43*Sheet3!$Q$4+Sheet3!T43*Sheet3!$R$4</f>
        <v>2.5657643845699858</v>
      </c>
      <c r="F33">
        <f>Sheet3!E43*Sheet3!$B$5+Sheet3!F43*Sheet3!$C$5+Sheet3!G43*Sheet3!$D$5+Sheet3!H43*Sheet3!$E$5+Sheet3!I43*Sheet3!$F$5+Sheet3!J43*Sheet3!$G$5+Sheet3!K43*Sheet3!$H$5+Sheet3!L43*Sheet3!$I$5+Sheet3!M43*Sheet3!$J$5+Sheet3!N43*Sheet3!$K$5+Sheet3!O43*Sheet3!$L$5+Sheet3!P43*Sheet3!$M$5+Sheet3!Q43*Sheet3!$N$5+Sheet3!R43*Sheet3!$O$5+Sheet3!S43*Sheet3!$P$5+Sheet3!T43*Sheet3!$Q$5+Sheet3!U43*Sheet3!$R$5</f>
        <v>-1.5805799377353449</v>
      </c>
      <c r="G33">
        <f>Sheet3!F43*Sheet3!$B$6+Sheet3!G43*Sheet3!$C$6+Sheet3!H43*Sheet3!$D$6+Sheet3!I43*Sheet3!$E$6+Sheet3!J43*Sheet3!$F$6+Sheet3!K43*Sheet3!$G$6+Sheet3!L43*Sheet3!$H$6+Sheet3!M43*Sheet3!$I$6+Sheet3!N43*Sheet3!$J$6+Sheet3!O43*Sheet3!$K$6+Sheet3!P43*Sheet3!$L$6+Sheet3!Q43*Sheet3!$M$6+Sheet3!R43*Sheet3!$N$6+Sheet3!S43*Sheet3!$O$6+Sheet3!T43*Sheet3!$P$6+Sheet3!U43*Sheet3!$Q$6+Sheet3!V43*Sheet3!$R$6</f>
        <v>-2.1251726732303697</v>
      </c>
    </row>
    <row r="34" spans="1:7" x14ac:dyDescent="0.25">
      <c r="A34" s="8"/>
      <c r="B34">
        <v>2021</v>
      </c>
      <c r="C34">
        <f>Sheet3!C44*Sheet3!$B$2+Sheet3!D44*Sheet3!$C$2+Sheet3!E44*Sheet3!$D$2+Sheet3!F44*Sheet3!$E$2+Sheet3!G44*Sheet3!$F$2+Sheet3!H44*Sheet3!$G$2+Sheet3!I44*Sheet3!$H$2+Sheet3!J44*Sheet3!$I$2+Sheet3!K44*Sheet3!$J$2+Sheet3!L44*Sheet3!$K$2+Sheet3!M44*Sheet3!$L$2+Sheet3!N44*Sheet3!$M$2+Sheet3!O44*Sheet3!$N$2+Sheet3!P44*Sheet3!$O$2+Sheet3!Q44*Sheet3!$P$2+Sheet3!R44*Sheet3!$Q$2+Sheet3!S44*Sheet3!$R$2</f>
        <v>10.040645823647594</v>
      </c>
      <c r="D34">
        <f>Sheet3!C44*Sheet3!$B$3+Sheet3!D44*Sheet3!$C$3+Sheet3!E44*Sheet3!$D$3+Sheet3!F44*Sheet3!$E$3+Sheet3!G44*Sheet3!$F$3+Sheet3!H44*Sheet3!$G$3+Sheet3!I44*Sheet3!$H$3+Sheet3!J44*Sheet3!$I$3+Sheet3!K44*Sheet3!$J$3+Sheet3!L44*Sheet3!$K$3+Sheet3!M44*Sheet3!$L$3+Sheet3!N44*Sheet3!$M$3+Sheet3!O44*Sheet3!$N$3+Sheet3!P44*Sheet3!$O$3+Sheet3!Q44*Sheet3!$P$3+Sheet3!R44*Sheet3!$Q$3+Sheet3!S44*Sheet3!$R$3</f>
        <v>7.176963751208052</v>
      </c>
      <c r="E34">
        <f>Sheet3!D44*Sheet3!$B$4+Sheet3!E44*Sheet3!$C$4+Sheet3!F44*Sheet3!$D$4+Sheet3!G44*Sheet3!$E$4+Sheet3!H44*Sheet3!$F$4+Sheet3!I44*Sheet3!$G$4+Sheet3!J44*Sheet3!$H$4+Sheet3!K44*Sheet3!$I$4+Sheet3!L44*Sheet3!$J$4+Sheet3!M44*Sheet3!$K$4+Sheet3!N44*Sheet3!$L$4+Sheet3!O44*Sheet3!$M$4+Sheet3!P44*Sheet3!$N$4+Sheet3!Q44*Sheet3!$O$4+Sheet3!R44*Sheet3!$P$4+Sheet3!S44*Sheet3!$Q$4+Sheet3!T44*Sheet3!$R$4</f>
        <v>2.6224983255063541</v>
      </c>
      <c r="F34">
        <f>Sheet3!E44*Sheet3!$B$5+Sheet3!F44*Sheet3!$C$5+Sheet3!G44*Sheet3!$D$5+Sheet3!H44*Sheet3!$E$5+Sheet3!I44*Sheet3!$F$5+Sheet3!J44*Sheet3!$G$5+Sheet3!K44*Sheet3!$H$5+Sheet3!L44*Sheet3!$I$5+Sheet3!M44*Sheet3!$J$5+Sheet3!N44*Sheet3!$K$5+Sheet3!O44*Sheet3!$L$5+Sheet3!P44*Sheet3!$M$5+Sheet3!Q44*Sheet3!$N$5+Sheet3!R44*Sheet3!$O$5+Sheet3!S44*Sheet3!$P$5+Sheet3!T44*Sheet3!$Q$5+Sheet3!U44*Sheet3!$R$5</f>
        <v>-1.5800217688158227</v>
      </c>
      <c r="G34">
        <f>Sheet3!F44*Sheet3!$B$6+Sheet3!G44*Sheet3!$C$6+Sheet3!H44*Sheet3!$D$6+Sheet3!I44*Sheet3!$E$6+Sheet3!J44*Sheet3!$F$6+Sheet3!K44*Sheet3!$G$6+Sheet3!L44*Sheet3!$H$6+Sheet3!M44*Sheet3!$I$6+Sheet3!N44*Sheet3!$J$6+Sheet3!O44*Sheet3!$K$6+Sheet3!P44*Sheet3!$L$6+Sheet3!Q44*Sheet3!$M$6+Sheet3!R44*Sheet3!$N$6+Sheet3!S44*Sheet3!$O$6+Sheet3!T44*Sheet3!$P$6+Sheet3!U44*Sheet3!$Q$6+Sheet3!V44*Sheet3!$R$6</f>
        <v>-2.208495150817043</v>
      </c>
    </row>
  </sheetData>
  <mergeCells count="3">
    <mergeCell ref="A2:A12"/>
    <mergeCell ref="A13:A23"/>
    <mergeCell ref="A24:A3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410A-17E9-480F-A752-8B8E2F0B2842}">
  <dimension ref="A1:S35"/>
  <sheetViews>
    <sheetView topLeftCell="A12" workbookViewId="0">
      <selection sqref="A1:S35"/>
    </sheetView>
  </sheetViews>
  <sheetFormatPr defaultRowHeight="14.4" x14ac:dyDescent="0.25"/>
  <sheetData>
    <row r="1" spans="1:19" x14ac:dyDescent="0.25">
      <c r="A1" s="8" t="s">
        <v>22</v>
      </c>
      <c r="B1" s="8" t="s">
        <v>23</v>
      </c>
      <c r="C1" s="8" t="s">
        <v>24</v>
      </c>
      <c r="D1" s="8"/>
      <c r="E1" s="8"/>
      <c r="F1" s="8"/>
      <c r="G1" s="8"/>
      <c r="H1" s="8" t="s">
        <v>25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8.8" x14ac:dyDescent="0.25">
      <c r="A2" s="8"/>
      <c r="B2" s="9"/>
      <c r="C2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t="s">
        <v>5</v>
      </c>
      <c r="I2" s="1" t="s">
        <v>6</v>
      </c>
      <c r="J2" s="1" t="s">
        <v>7</v>
      </c>
      <c r="K2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t="s">
        <v>15</v>
      </c>
      <c r="S2" s="1" t="s">
        <v>16</v>
      </c>
    </row>
    <row r="3" spans="1:19" x14ac:dyDescent="0.25">
      <c r="A3" s="8" t="s">
        <v>26</v>
      </c>
      <c r="B3">
        <v>2011</v>
      </c>
      <c r="C3">
        <v>9.6</v>
      </c>
      <c r="D3">
        <v>4.5596313650110902</v>
      </c>
      <c r="E3">
        <v>5.4000000000000097E-2</v>
      </c>
      <c r="F3">
        <v>4.5613325481346099</v>
      </c>
      <c r="G3">
        <v>3.1910400009314399</v>
      </c>
      <c r="H3">
        <v>4.4165240142686502</v>
      </c>
      <c r="I3">
        <v>4.0876394683126396</v>
      </c>
      <c r="J3">
        <v>0.86046300956215405</v>
      </c>
      <c r="K3" s="2">
        <v>0.56499999999999995</v>
      </c>
      <c r="L3">
        <v>5.8000000000000003E-2</v>
      </c>
      <c r="M3">
        <v>7.0999999999999994E-2</v>
      </c>
      <c r="N3">
        <v>0.28123804730749902</v>
      </c>
      <c r="O3">
        <v>0.675955494986067</v>
      </c>
      <c r="P3">
        <v>4.1005428500124603</v>
      </c>
      <c r="Q3">
        <v>4.3274013978903403</v>
      </c>
      <c r="R3">
        <v>9.1148000000000007</v>
      </c>
      <c r="S3">
        <v>9.9599999999999994E-2</v>
      </c>
    </row>
    <row r="4" spans="1:19" x14ac:dyDescent="0.25">
      <c r="A4" s="8"/>
      <c r="B4">
        <v>2012</v>
      </c>
      <c r="C4">
        <v>7.9</v>
      </c>
      <c r="D4">
        <v>4.59956651100162</v>
      </c>
      <c r="E4">
        <v>2.5999999999999902E-2</v>
      </c>
      <c r="F4">
        <v>4.5873517099208501</v>
      </c>
      <c r="G4">
        <v>3.3639878297484902</v>
      </c>
      <c r="H4">
        <v>4.4676376987478896</v>
      </c>
      <c r="I4">
        <v>4.3066608765506302</v>
      </c>
      <c r="J4">
        <v>0.89931734417836195</v>
      </c>
      <c r="K4" s="2">
        <v>0.56899999999999995</v>
      </c>
      <c r="L4">
        <v>3.2000000000000001E-2</v>
      </c>
      <c r="M4">
        <v>7.0000000000000007E-2</v>
      </c>
      <c r="N4">
        <v>0.28790464605385002</v>
      </c>
      <c r="O4">
        <v>0.74444095846895997</v>
      </c>
      <c r="P4">
        <v>4.1553967737048501</v>
      </c>
      <c r="Q4">
        <v>4.3833844469949499</v>
      </c>
      <c r="R4">
        <v>9.2095500000000001</v>
      </c>
      <c r="S4">
        <v>0.1119</v>
      </c>
    </row>
    <row r="5" spans="1:19" x14ac:dyDescent="0.25">
      <c r="A5" s="8"/>
      <c r="B5">
        <v>2013</v>
      </c>
      <c r="C5">
        <v>7.8</v>
      </c>
      <c r="D5">
        <v>4.6384593045782099</v>
      </c>
      <c r="E5">
        <v>2.5999999999999902E-2</v>
      </c>
      <c r="F5">
        <v>4.6191246488110904</v>
      </c>
      <c r="G5">
        <v>3.4144719496292999</v>
      </c>
      <c r="H5">
        <v>4.5060718749253503</v>
      </c>
      <c r="I5">
        <v>4.2970817376649899</v>
      </c>
      <c r="J5">
        <v>0.95867196664725596</v>
      </c>
      <c r="K5" s="2">
        <v>0.57999999999999996</v>
      </c>
      <c r="L5">
        <v>2.1999999999999999E-2</v>
      </c>
      <c r="M5">
        <v>6.7000000000000004E-2</v>
      </c>
      <c r="N5">
        <v>0.284342270720983</v>
      </c>
      <c r="O5">
        <v>0.78937859188498305</v>
      </c>
      <c r="P5">
        <v>4.2014790589460898</v>
      </c>
      <c r="Q5">
        <v>4.4188148474414204</v>
      </c>
      <c r="R5">
        <v>9.4805499999999991</v>
      </c>
      <c r="S5">
        <v>0.11310000000000001</v>
      </c>
    </row>
    <row r="6" spans="1:19" x14ac:dyDescent="0.25">
      <c r="A6" s="8"/>
      <c r="B6">
        <v>2014</v>
      </c>
      <c r="C6">
        <v>7.4</v>
      </c>
      <c r="D6">
        <v>4.6712839486250104</v>
      </c>
      <c r="E6">
        <v>0.02</v>
      </c>
      <c r="F6">
        <v>4.6337713460825602</v>
      </c>
      <c r="G6">
        <v>3.5825178836040599</v>
      </c>
      <c r="H6">
        <v>4.5245778515725696</v>
      </c>
      <c r="I6">
        <v>4.1878590003409597</v>
      </c>
      <c r="J6">
        <v>1.1003138659742999</v>
      </c>
      <c r="K6" s="2">
        <v>0.59199999999999997</v>
      </c>
      <c r="L6">
        <v>1.4999999999999999E-2</v>
      </c>
      <c r="M6">
        <v>6.0999999999999999E-2</v>
      </c>
      <c r="N6">
        <v>0.282167154172281</v>
      </c>
      <c r="O6">
        <v>0.94561201871767497</v>
      </c>
      <c r="P6">
        <v>4.2406490746206797</v>
      </c>
      <c r="Q6">
        <v>4.4520531195603903</v>
      </c>
      <c r="R6">
        <v>9.3542000000000005</v>
      </c>
      <c r="S6">
        <v>0.11890000000000001</v>
      </c>
    </row>
    <row r="7" spans="1:19" x14ac:dyDescent="0.25">
      <c r="A7" s="8"/>
      <c r="B7">
        <v>2015</v>
      </c>
      <c r="C7">
        <v>7</v>
      </c>
      <c r="D7">
        <v>4.6982919759444899</v>
      </c>
      <c r="E7">
        <v>1.4000000000000099E-2</v>
      </c>
      <c r="F7">
        <v>4.5973551845365401</v>
      </c>
      <c r="G7">
        <v>3.7730539609952101</v>
      </c>
      <c r="H7">
        <v>4.5153306360337302</v>
      </c>
      <c r="I7">
        <v>4.2774258322758598</v>
      </c>
      <c r="J7">
        <v>1.3870744225834</v>
      </c>
      <c r="K7" s="2">
        <v>0.60499999999999998</v>
      </c>
      <c r="L7">
        <v>1.09999999999999E-2</v>
      </c>
      <c r="M7">
        <v>6.0999999999999999E-2</v>
      </c>
      <c r="N7">
        <v>0.34394354148845202</v>
      </c>
      <c r="O7">
        <v>1.2862308691334099</v>
      </c>
      <c r="P7">
        <v>4.2693494692947196</v>
      </c>
      <c r="Q7">
        <v>4.5124709312426496</v>
      </c>
      <c r="R7">
        <v>9.0648999999999997</v>
      </c>
      <c r="S7">
        <v>0.13789999999999999</v>
      </c>
    </row>
    <row r="8" spans="1:19" x14ac:dyDescent="0.25">
      <c r="A8" s="8"/>
      <c r="B8">
        <v>2016</v>
      </c>
      <c r="C8">
        <v>6.8</v>
      </c>
      <c r="D8">
        <v>4.7306450233820403</v>
      </c>
      <c r="E8">
        <v>0.02</v>
      </c>
      <c r="F8">
        <v>4.5664273565746401</v>
      </c>
      <c r="G8">
        <v>3.7075352608243501</v>
      </c>
      <c r="H8">
        <v>4.5317981338753697</v>
      </c>
      <c r="I8">
        <v>4.2563809530316403</v>
      </c>
      <c r="J8">
        <v>1.49012189995797</v>
      </c>
      <c r="K8" s="2">
        <v>0.61099999999999999</v>
      </c>
      <c r="L8">
        <v>1.4999999999999999E-2</v>
      </c>
      <c r="M8">
        <v>0.06</v>
      </c>
      <c r="N8">
        <v>0.35538461538461502</v>
      </c>
      <c r="O8">
        <v>1.4781689568257601</v>
      </c>
      <c r="P8">
        <v>4.2974978859256998</v>
      </c>
      <c r="Q8">
        <v>4.5482419664060902</v>
      </c>
      <c r="R8">
        <v>9.3734300000000008</v>
      </c>
      <c r="S8">
        <v>0.153</v>
      </c>
    </row>
    <row r="9" spans="1:19" x14ac:dyDescent="0.25">
      <c r="A9" s="8"/>
      <c r="B9">
        <v>2017</v>
      </c>
      <c r="C9">
        <v>6.9</v>
      </c>
      <c r="D9">
        <v>4.7751879612661696</v>
      </c>
      <c r="E9">
        <v>1.59999999999999E-2</v>
      </c>
      <c r="F9">
        <v>4.6135420446781001</v>
      </c>
      <c r="G9">
        <v>3.62281270847985</v>
      </c>
      <c r="H9">
        <v>4.5549371546859296</v>
      </c>
      <c r="I9">
        <v>4.2605722081234898</v>
      </c>
      <c r="J9">
        <v>1.56000974579713</v>
      </c>
      <c r="K9" s="2">
        <v>0.61899999999999999</v>
      </c>
      <c r="L9">
        <v>1.2999999999999999E-2</v>
      </c>
      <c r="M9">
        <v>5.8999999999999997E-2</v>
      </c>
      <c r="N9">
        <v>0.376926825306587</v>
      </c>
      <c r="O9">
        <v>1.6559738599232801</v>
      </c>
      <c r="P9">
        <v>4.3264587570712196</v>
      </c>
      <c r="Q9">
        <v>4.6208540778583496</v>
      </c>
      <c r="R9">
        <v>9.4227000000000007</v>
      </c>
      <c r="S9">
        <v>0.15579999999999999</v>
      </c>
    </row>
    <row r="10" spans="1:19" x14ac:dyDescent="0.25">
      <c r="A10" s="8"/>
      <c r="B10">
        <v>2018</v>
      </c>
      <c r="C10">
        <v>6.7</v>
      </c>
      <c r="D10">
        <v>4.8164666768056801</v>
      </c>
      <c r="E10">
        <v>2.0999999999999901E-2</v>
      </c>
      <c r="F10">
        <v>4.6648689338127403</v>
      </c>
      <c r="G10">
        <v>3.5452427717761901</v>
      </c>
      <c r="H10">
        <v>4.5820519937973998</v>
      </c>
      <c r="I10">
        <v>4.2885845449672804</v>
      </c>
      <c r="J10">
        <v>1.5690110146732601</v>
      </c>
      <c r="K10" s="2">
        <v>0.63500000000000001</v>
      </c>
      <c r="L10">
        <v>0.02</v>
      </c>
      <c r="M10">
        <v>5.3999999999999999E-2</v>
      </c>
      <c r="N10">
        <v>0.36396683921690698</v>
      </c>
      <c r="O10">
        <v>1.7843042986425299</v>
      </c>
      <c r="P10">
        <v>4.35652300234183</v>
      </c>
      <c r="Q10">
        <v>4.6667051361198997</v>
      </c>
      <c r="R10">
        <v>9.5387400000000007</v>
      </c>
      <c r="S10">
        <v>0.15820000000000001</v>
      </c>
    </row>
    <row r="11" spans="1:19" x14ac:dyDescent="0.25">
      <c r="A11" s="8"/>
      <c r="B11">
        <v>2019</v>
      </c>
      <c r="C11">
        <v>6</v>
      </c>
      <c r="D11">
        <v>4.8455816987342502</v>
      </c>
      <c r="E11">
        <v>2.9000000000000099E-2</v>
      </c>
      <c r="F11">
        <v>4.6606654478706204</v>
      </c>
      <c r="G11">
        <v>3.6243573945265402</v>
      </c>
      <c r="H11">
        <v>4.6144331585504501</v>
      </c>
      <c r="I11">
        <v>4.3007910679877996</v>
      </c>
      <c r="J11">
        <v>1.5777738401110399</v>
      </c>
      <c r="K11" s="2">
        <v>0.64600000000000002</v>
      </c>
      <c r="L11">
        <v>2.8000000000000001E-2</v>
      </c>
      <c r="M11">
        <v>0.05</v>
      </c>
      <c r="N11">
        <v>0.37001269897522199</v>
      </c>
      <c r="O11">
        <v>1.8464053185352101</v>
      </c>
      <c r="P11">
        <v>4.38478337323399</v>
      </c>
      <c r="Q11">
        <v>4.7392953835357403</v>
      </c>
      <c r="R11">
        <v>9.5665800000000001</v>
      </c>
      <c r="S11">
        <v>0.1807</v>
      </c>
    </row>
    <row r="12" spans="1:19" x14ac:dyDescent="0.25">
      <c r="A12" s="8"/>
      <c r="B12">
        <v>2020</v>
      </c>
      <c r="C12">
        <v>2.2000000000000002</v>
      </c>
      <c r="D12">
        <v>4.85629377397811</v>
      </c>
      <c r="E12">
        <v>2.5000000000000001E-2</v>
      </c>
      <c r="F12">
        <v>4.6680048565273697</v>
      </c>
      <c r="G12">
        <v>3.71932299884201</v>
      </c>
      <c r="H12">
        <v>4.6276935023886603</v>
      </c>
      <c r="I12">
        <v>4.4544637327511403</v>
      </c>
      <c r="J12">
        <v>1.6490603957926899</v>
      </c>
      <c r="K12" s="2">
        <v>0.65500000000000003</v>
      </c>
      <c r="L12">
        <v>2.3E-2</v>
      </c>
      <c r="M12">
        <v>0.04</v>
      </c>
      <c r="N12">
        <v>0.39970953687268002</v>
      </c>
      <c r="O12">
        <v>1.95324502159483</v>
      </c>
      <c r="P12">
        <v>4.3962342287857998</v>
      </c>
      <c r="Q12">
        <v>4.81880632493794</v>
      </c>
      <c r="R12">
        <v>9.5243199999999995</v>
      </c>
      <c r="S12">
        <v>0.21079999999999999</v>
      </c>
    </row>
    <row r="13" spans="1:19" x14ac:dyDescent="0.25">
      <c r="A13" s="8"/>
      <c r="B13">
        <v>2021</v>
      </c>
      <c r="C13">
        <v>8.4</v>
      </c>
      <c r="D13">
        <v>4.9104643159956103</v>
      </c>
      <c r="E13">
        <v>9.00000000000006E-3</v>
      </c>
      <c r="F13">
        <v>4.7817668599744998</v>
      </c>
      <c r="G13">
        <v>3.8298695954031801</v>
      </c>
      <c r="H13">
        <v>4.6745488506330997</v>
      </c>
      <c r="I13">
        <v>4.5897709344582696</v>
      </c>
      <c r="J13">
        <v>1.63367654174956</v>
      </c>
      <c r="K13" s="2">
        <v>0.65700000000000003</v>
      </c>
      <c r="L13">
        <v>5.9999999999999403E-3</v>
      </c>
      <c r="M13">
        <v>3.7999999999999999E-2</v>
      </c>
      <c r="N13">
        <v>0.34308296144953998</v>
      </c>
      <c r="O13">
        <v>1.87178326164063</v>
      </c>
      <c r="P13">
        <v>4.4339137750901596</v>
      </c>
      <c r="Q13">
        <v>4.8823992973740902</v>
      </c>
      <c r="R13">
        <v>9.9269300000000005</v>
      </c>
      <c r="S13">
        <v>0.22839999999999999</v>
      </c>
    </row>
    <row r="14" spans="1:19" x14ac:dyDescent="0.25">
      <c r="A14" s="8" t="s">
        <v>27</v>
      </c>
      <c r="B14">
        <v>2011</v>
      </c>
      <c r="C14">
        <v>9.6</v>
      </c>
      <c r="D14">
        <v>4.5596313650110902</v>
      </c>
      <c r="E14">
        <v>5.4000000000000097E-2</v>
      </c>
      <c r="F14">
        <v>4.5613325481346099</v>
      </c>
      <c r="G14">
        <v>3.1910400009314399</v>
      </c>
      <c r="H14">
        <v>4.4513258084895204</v>
      </c>
      <c r="I14">
        <v>3.6919651027673601</v>
      </c>
      <c r="J14">
        <v>1.0506203262207401</v>
      </c>
      <c r="K14" s="2">
        <v>0.53400000000000003</v>
      </c>
      <c r="L14">
        <v>5.1999999999999998E-2</v>
      </c>
      <c r="M14">
        <v>7.1999999999999995E-2</v>
      </c>
      <c r="N14">
        <v>0.28465966095383899</v>
      </c>
      <c r="O14">
        <v>1.2612829277278601</v>
      </c>
      <c r="P14">
        <v>4.1010937667366596</v>
      </c>
      <c r="Q14">
        <v>4.3270318130211596</v>
      </c>
      <c r="R14">
        <v>9.4670500000000004</v>
      </c>
      <c r="S14">
        <v>0.11070000000000001</v>
      </c>
    </row>
    <row r="15" spans="1:19" x14ac:dyDescent="0.25">
      <c r="A15" s="8"/>
      <c r="B15">
        <v>2012</v>
      </c>
      <c r="C15">
        <v>7.9</v>
      </c>
      <c r="D15">
        <v>4.59956651100162</v>
      </c>
      <c r="E15">
        <v>2.5999999999999902E-2</v>
      </c>
      <c r="F15">
        <v>4.5873517099208501</v>
      </c>
      <c r="G15">
        <v>3.3639878297484902</v>
      </c>
      <c r="H15">
        <v>4.5052178315318097</v>
      </c>
      <c r="I15">
        <v>3.7730546933642599</v>
      </c>
      <c r="J15">
        <v>1.05503329100417</v>
      </c>
      <c r="K15" s="2">
        <v>0.5454</v>
      </c>
      <c r="L15">
        <v>2.5000000000000001E-2</v>
      </c>
      <c r="M15">
        <v>6.9000000000000006E-2</v>
      </c>
      <c r="N15">
        <v>0.28476541883978101</v>
      </c>
      <c r="O15">
        <v>1.2570290937061701</v>
      </c>
      <c r="P15">
        <v>4.1582116692140998</v>
      </c>
      <c r="Q15">
        <v>4.4040807430999402</v>
      </c>
      <c r="R15">
        <v>9.8980099999999993</v>
      </c>
      <c r="S15">
        <v>9.6699999999999994E-2</v>
      </c>
    </row>
    <row r="16" spans="1:19" x14ac:dyDescent="0.25">
      <c r="A16" s="8"/>
      <c r="B16">
        <v>2013</v>
      </c>
      <c r="C16">
        <v>7.8</v>
      </c>
      <c r="D16">
        <v>4.6384593045782099</v>
      </c>
      <c r="E16">
        <v>2.5999999999999902E-2</v>
      </c>
      <c r="F16">
        <v>4.6191246488110904</v>
      </c>
      <c r="G16">
        <v>3.4144719496292999</v>
      </c>
      <c r="H16">
        <v>4.5457893980055601</v>
      </c>
      <c r="I16">
        <v>3.7937205568135202</v>
      </c>
      <c r="J16">
        <v>1.13456139178544</v>
      </c>
      <c r="K16" s="2">
        <v>0.55740000000000001</v>
      </c>
      <c r="L16">
        <v>2.9000000000000099E-2</v>
      </c>
      <c r="M16">
        <v>6.6000000000000003E-2</v>
      </c>
      <c r="N16">
        <v>0.29113725340452601</v>
      </c>
      <c r="O16">
        <v>1.2892923829759799</v>
      </c>
      <c r="P16">
        <v>4.2040656924524802</v>
      </c>
      <c r="Q16">
        <v>4.4637138615418701</v>
      </c>
      <c r="R16">
        <v>10.104900000000001</v>
      </c>
      <c r="S16">
        <v>0.1229</v>
      </c>
    </row>
    <row r="17" spans="1:19" x14ac:dyDescent="0.25">
      <c r="A17" s="8"/>
      <c r="B17">
        <v>2014</v>
      </c>
      <c r="C17">
        <v>7.4</v>
      </c>
      <c r="D17">
        <v>4.6712839486250104</v>
      </c>
      <c r="E17">
        <v>0.02</v>
      </c>
      <c r="F17">
        <v>4.6337713460825602</v>
      </c>
      <c r="G17">
        <v>3.5825178836040599</v>
      </c>
      <c r="H17">
        <v>4.5744826992851602</v>
      </c>
      <c r="I17">
        <v>3.8258154449852002</v>
      </c>
      <c r="J17">
        <v>1.2629518368460899</v>
      </c>
      <c r="K17" s="2">
        <v>0.56810000000000005</v>
      </c>
      <c r="L17">
        <v>0.02</v>
      </c>
      <c r="M17">
        <v>6.3E-2</v>
      </c>
      <c r="N17">
        <v>0.292303045991889</v>
      </c>
      <c r="O17">
        <v>1.2855907591626501</v>
      </c>
      <c r="P17">
        <v>4.2435341018320596</v>
      </c>
      <c r="Q17">
        <v>4.5113886517576898</v>
      </c>
      <c r="R17">
        <v>9.9094499999999996</v>
      </c>
      <c r="S17">
        <v>0.13100000000000001</v>
      </c>
    </row>
    <row r="18" spans="1:19" x14ac:dyDescent="0.25">
      <c r="A18" s="8"/>
      <c r="B18">
        <v>2015</v>
      </c>
      <c r="C18">
        <v>7</v>
      </c>
      <c r="D18">
        <v>4.6982919759444899</v>
      </c>
      <c r="E18">
        <v>1.4000000000000099E-2</v>
      </c>
      <c r="F18">
        <v>4.5973551845365401</v>
      </c>
      <c r="G18">
        <v>3.7730539609952101</v>
      </c>
      <c r="H18">
        <v>4.5812440250023796</v>
      </c>
      <c r="I18">
        <v>3.94831514068935</v>
      </c>
      <c r="J18">
        <v>1.5175793571571199</v>
      </c>
      <c r="K18" s="2">
        <v>0.57640000000000002</v>
      </c>
      <c r="L18">
        <v>1.7000000000000001E-2</v>
      </c>
      <c r="M18">
        <v>6.5000000000000002E-2</v>
      </c>
      <c r="N18">
        <v>0.32113196246755799</v>
      </c>
      <c r="O18">
        <v>1.2792879179521399</v>
      </c>
      <c r="P18">
        <v>4.2714698586157498</v>
      </c>
      <c r="Q18">
        <v>4.5642990664808201</v>
      </c>
      <c r="R18">
        <v>9.3351699999999997</v>
      </c>
      <c r="S18">
        <v>0.1416</v>
      </c>
    </row>
    <row r="19" spans="1:19" x14ac:dyDescent="0.25">
      <c r="A19" s="8"/>
      <c r="B19">
        <v>2016</v>
      </c>
      <c r="C19">
        <v>6.8</v>
      </c>
      <c r="D19">
        <v>4.7306450233820403</v>
      </c>
      <c r="E19">
        <v>0.02</v>
      </c>
      <c r="F19">
        <v>4.5664273565746401</v>
      </c>
      <c r="G19">
        <v>3.7075352608243501</v>
      </c>
      <c r="H19">
        <v>4.6048629831737102</v>
      </c>
      <c r="I19">
        <v>3.9997827984541399</v>
      </c>
      <c r="J19">
        <v>1.64391100028771</v>
      </c>
      <c r="K19" s="2">
        <v>0.58750000000000002</v>
      </c>
      <c r="L19">
        <v>1.59999999999999E-2</v>
      </c>
      <c r="M19">
        <v>6.3E-2</v>
      </c>
      <c r="N19">
        <v>0.34392346791982398</v>
      </c>
      <c r="O19">
        <v>1.3829656894156499</v>
      </c>
      <c r="P19">
        <v>4.3003128179343699</v>
      </c>
      <c r="Q19">
        <v>4.6147496151590701</v>
      </c>
      <c r="R19">
        <v>9.9717900000000004</v>
      </c>
      <c r="S19">
        <v>0.1419</v>
      </c>
    </row>
    <row r="20" spans="1:19" x14ac:dyDescent="0.25">
      <c r="A20" s="8"/>
      <c r="B20">
        <v>2017</v>
      </c>
      <c r="C20">
        <v>6.9</v>
      </c>
      <c r="D20">
        <v>4.7751879612661696</v>
      </c>
      <c r="E20">
        <v>1.59999999999999E-2</v>
      </c>
      <c r="F20">
        <v>4.6135420446781001</v>
      </c>
      <c r="G20">
        <v>3.62281270847985</v>
      </c>
      <c r="H20">
        <v>4.63235604623907</v>
      </c>
      <c r="I20">
        <v>4.0449315461491597</v>
      </c>
      <c r="J20">
        <v>1.6443590917414399</v>
      </c>
      <c r="K20" s="2">
        <v>0.59709999999999996</v>
      </c>
      <c r="L20">
        <v>1.59999999999999E-2</v>
      </c>
      <c r="M20">
        <v>6.2E-2</v>
      </c>
      <c r="N20">
        <v>0.34112067386925499</v>
      </c>
      <c r="O20">
        <v>1.4594576330575999</v>
      </c>
      <c r="P20">
        <v>4.3297638750133203</v>
      </c>
      <c r="Q20">
        <v>4.6589934137300002</v>
      </c>
      <c r="R20">
        <v>9.9846800000000009</v>
      </c>
      <c r="S20">
        <v>0.1618</v>
      </c>
    </row>
    <row r="21" spans="1:19" x14ac:dyDescent="0.25">
      <c r="A21" s="8"/>
      <c r="B21">
        <v>2018</v>
      </c>
      <c r="C21">
        <v>6.7</v>
      </c>
      <c r="D21">
        <v>4.8164666768056801</v>
      </c>
      <c r="E21">
        <v>2.0999999999999901E-2</v>
      </c>
      <c r="F21">
        <v>4.6648689338127403</v>
      </c>
      <c r="G21">
        <v>3.5452427717761901</v>
      </c>
      <c r="H21">
        <v>4.6524880857810098</v>
      </c>
      <c r="I21">
        <v>4.1425458840862799</v>
      </c>
      <c r="J21">
        <v>1.6844402029179499</v>
      </c>
      <c r="K21" s="2">
        <v>0.60850000000000004</v>
      </c>
      <c r="L21">
        <v>2.0999999999999901E-2</v>
      </c>
      <c r="M21">
        <v>6.0999999999999999E-2</v>
      </c>
      <c r="N21">
        <v>0.33673840237217401</v>
      </c>
      <c r="O21">
        <v>1.4911884922201999</v>
      </c>
      <c r="P21">
        <v>4.3578967493222898</v>
      </c>
      <c r="Q21">
        <v>4.7023529769343098</v>
      </c>
      <c r="R21">
        <v>9.9517199999999999</v>
      </c>
      <c r="S21">
        <v>0.16420000000000001</v>
      </c>
    </row>
    <row r="22" spans="1:19" x14ac:dyDescent="0.25">
      <c r="A22" s="8"/>
      <c r="B22">
        <v>2019</v>
      </c>
      <c r="C22">
        <v>6</v>
      </c>
      <c r="D22">
        <v>4.8455816987342502</v>
      </c>
      <c r="E22">
        <v>2.9000000000000099E-2</v>
      </c>
      <c r="F22">
        <v>4.6606654478706204</v>
      </c>
      <c r="G22">
        <v>3.6243573945265402</v>
      </c>
      <c r="H22">
        <v>4.6771870534472404</v>
      </c>
      <c r="I22">
        <v>4.1925395773147196</v>
      </c>
      <c r="J22">
        <v>1.7791353495662099</v>
      </c>
      <c r="K22" s="2">
        <v>0.61629999999999996</v>
      </c>
      <c r="L22">
        <v>0.03</v>
      </c>
      <c r="M22">
        <v>5.8999999999999997E-2</v>
      </c>
      <c r="N22">
        <v>0.33542085578187403</v>
      </c>
      <c r="O22">
        <v>1.5247773784590399</v>
      </c>
      <c r="P22">
        <v>4.3902814082296597</v>
      </c>
      <c r="Q22">
        <v>4.7705795720406199</v>
      </c>
      <c r="R22">
        <v>9.9617100000000001</v>
      </c>
      <c r="S22">
        <v>0.17730000000000001</v>
      </c>
    </row>
    <row r="23" spans="1:19" x14ac:dyDescent="0.25">
      <c r="A23" s="8"/>
      <c r="B23">
        <v>2020</v>
      </c>
      <c r="C23">
        <v>2.2000000000000002</v>
      </c>
      <c r="D23">
        <v>4.85629377397811</v>
      </c>
      <c r="E23">
        <v>2.5000000000000001E-2</v>
      </c>
      <c r="F23">
        <v>4.6680048565273697</v>
      </c>
      <c r="G23">
        <v>3.71932299884201</v>
      </c>
      <c r="H23">
        <v>4.7038156548745498</v>
      </c>
      <c r="I23">
        <v>4.37932365075332</v>
      </c>
      <c r="J23">
        <v>1.8554060956365801</v>
      </c>
      <c r="K23" s="2">
        <v>0.62639999999999996</v>
      </c>
      <c r="L23">
        <v>2.3E-2</v>
      </c>
      <c r="M23">
        <v>5.1999999999999998E-2</v>
      </c>
      <c r="N23">
        <v>0.33674744900040599</v>
      </c>
      <c r="O23">
        <v>1.47761270041159</v>
      </c>
      <c r="P23">
        <v>4.4107940988548497</v>
      </c>
      <c r="Q23">
        <v>4.8483615684996497</v>
      </c>
      <c r="R23">
        <v>9.8394600000000008</v>
      </c>
      <c r="S23">
        <v>0.2147</v>
      </c>
    </row>
    <row r="24" spans="1:19" x14ac:dyDescent="0.25">
      <c r="A24" s="8"/>
      <c r="B24">
        <v>2021</v>
      </c>
      <c r="C24">
        <v>8.4</v>
      </c>
      <c r="D24">
        <v>4.9104643159956103</v>
      </c>
      <c r="E24">
        <v>9.00000000000006E-3</v>
      </c>
      <c r="F24">
        <v>4.7817668599744998</v>
      </c>
      <c r="G24">
        <v>3.8298695954031801</v>
      </c>
      <c r="H24">
        <v>4.7439015504851803</v>
      </c>
      <c r="I24">
        <v>4.4753660582789196</v>
      </c>
      <c r="J24">
        <v>1.8582360194386001</v>
      </c>
      <c r="K24" s="2">
        <v>0.63360000000000005</v>
      </c>
      <c r="L24">
        <v>5.9999999999999403E-3</v>
      </c>
      <c r="M24">
        <v>4.8000000000000001E-2</v>
      </c>
      <c r="N24">
        <v>0.27931203307463598</v>
      </c>
      <c r="O24">
        <v>1.44987291014789</v>
      </c>
      <c r="P24">
        <v>4.4435758797502602</v>
      </c>
      <c r="Q24">
        <v>4.9015836329653704</v>
      </c>
      <c r="R24">
        <v>10.2315</v>
      </c>
      <c r="S24">
        <v>0.2319</v>
      </c>
    </row>
    <row r="25" spans="1:19" x14ac:dyDescent="0.25">
      <c r="A25" s="8" t="s">
        <v>28</v>
      </c>
      <c r="B25">
        <v>2011</v>
      </c>
      <c r="C25">
        <v>9.6</v>
      </c>
      <c r="D25">
        <v>4.5596313650110902</v>
      </c>
      <c r="E25">
        <v>5.4000000000000097E-2</v>
      </c>
      <c r="F25">
        <v>4.5613325481346099</v>
      </c>
      <c r="G25">
        <v>3.1910400009314399</v>
      </c>
      <c r="H25">
        <v>4.5723254878414803</v>
      </c>
      <c r="I25">
        <v>4.2827580210256002</v>
      </c>
      <c r="J25">
        <v>1.3960131043055499</v>
      </c>
      <c r="K25" s="2">
        <v>0.53400000000000003</v>
      </c>
      <c r="L25">
        <v>5.1700000000000003E-2</v>
      </c>
      <c r="M25">
        <v>8.4000000000000005E-2</v>
      </c>
      <c r="N25">
        <v>0.23881789772258299</v>
      </c>
      <c r="O25">
        <v>0.72923079826293302</v>
      </c>
      <c r="P25">
        <v>4.2156111296128502</v>
      </c>
      <c r="Q25">
        <v>4.5624339574953501</v>
      </c>
      <c r="R25">
        <v>9.4670500000000004</v>
      </c>
      <c r="S25">
        <v>0.1384</v>
      </c>
    </row>
    <row r="26" spans="1:19" x14ac:dyDescent="0.25">
      <c r="A26" s="8"/>
      <c r="B26">
        <v>2012</v>
      </c>
      <c r="C26">
        <v>7.9</v>
      </c>
      <c r="D26">
        <v>4.59956651100162</v>
      </c>
      <c r="E26">
        <v>2.5999999999999902E-2</v>
      </c>
      <c r="F26">
        <v>4.5873517099208501</v>
      </c>
      <c r="G26">
        <v>3.3639878297484902</v>
      </c>
      <c r="H26">
        <v>4.6104259215337402</v>
      </c>
      <c r="I26">
        <v>4.3266635067246799</v>
      </c>
      <c r="J26">
        <v>1.4738672108736799</v>
      </c>
      <c r="K26" s="2">
        <v>0.5454</v>
      </c>
      <c r="L26">
        <v>2.8400000000000002E-2</v>
      </c>
      <c r="M26">
        <v>8.1000000000000003E-2</v>
      </c>
      <c r="N26">
        <v>0.25540322490279399</v>
      </c>
      <c r="O26">
        <v>0.79806974962107302</v>
      </c>
      <c r="P26">
        <v>4.2732559834517501</v>
      </c>
      <c r="Q26">
        <v>4.6261061137335497</v>
      </c>
      <c r="R26">
        <v>9.8980099999999993</v>
      </c>
      <c r="S26">
        <v>0.12470000000000001</v>
      </c>
    </row>
    <row r="27" spans="1:19" x14ac:dyDescent="0.25">
      <c r="A27" s="8"/>
      <c r="B27">
        <v>2013</v>
      </c>
      <c r="C27">
        <v>7.8</v>
      </c>
      <c r="D27">
        <v>4.6384593045782099</v>
      </c>
      <c r="E27">
        <v>2.5999999999999902E-2</v>
      </c>
      <c r="F27">
        <v>4.6191246488110904</v>
      </c>
      <c r="G27">
        <v>3.4144719496292999</v>
      </c>
      <c r="H27">
        <v>4.6430181647121698</v>
      </c>
      <c r="I27">
        <v>4.3355782427624501</v>
      </c>
      <c r="J27">
        <v>1.5473135229686401</v>
      </c>
      <c r="K27" s="2">
        <v>0.55740000000000001</v>
      </c>
      <c r="L27">
        <v>2.4300000000000099E-2</v>
      </c>
      <c r="M27">
        <v>7.6999999999999999E-2</v>
      </c>
      <c r="N27">
        <v>0.27057494481695898</v>
      </c>
      <c r="O27">
        <v>0.87254990368558805</v>
      </c>
      <c r="P27">
        <v>4.3184390042001901</v>
      </c>
      <c r="Q27">
        <v>4.6704245451902402</v>
      </c>
      <c r="R27">
        <v>10.104900000000001</v>
      </c>
      <c r="S27">
        <v>0.12870000000000001</v>
      </c>
    </row>
    <row r="28" spans="1:19" x14ac:dyDescent="0.25">
      <c r="A28" s="8"/>
      <c r="B28">
        <v>2014</v>
      </c>
      <c r="C28">
        <v>7.4</v>
      </c>
      <c r="D28">
        <v>4.6712839486250104</v>
      </c>
      <c r="E28">
        <v>0.02</v>
      </c>
      <c r="F28">
        <v>4.6337713460825602</v>
      </c>
      <c r="G28">
        <v>3.5825178836040599</v>
      </c>
      <c r="H28">
        <v>4.6619545886530203</v>
      </c>
      <c r="I28">
        <v>4.2905910425493401</v>
      </c>
      <c r="J28">
        <v>1.6490619180900501</v>
      </c>
      <c r="K28" s="2">
        <v>0.56810000000000005</v>
      </c>
      <c r="L28">
        <v>1.6899999999999998E-2</v>
      </c>
      <c r="M28">
        <v>7.4999999999999997E-2</v>
      </c>
      <c r="N28">
        <v>0.253699130864666</v>
      </c>
      <c r="O28">
        <v>0.99404123122810795</v>
      </c>
      <c r="P28">
        <v>4.3583156400821998</v>
      </c>
      <c r="Q28">
        <v>4.70287046756044</v>
      </c>
      <c r="R28">
        <v>9.9094499999999996</v>
      </c>
      <c r="S28">
        <v>0.15679999999999999</v>
      </c>
    </row>
    <row r="29" spans="1:19" x14ac:dyDescent="0.25">
      <c r="A29" s="8"/>
      <c r="B29">
        <v>2015</v>
      </c>
      <c r="C29">
        <v>7</v>
      </c>
      <c r="D29">
        <v>4.6982919759444899</v>
      </c>
      <c r="E29">
        <v>1.4000000000000099E-2</v>
      </c>
      <c r="F29">
        <v>4.5973551845365401</v>
      </c>
      <c r="G29">
        <v>3.7730539609952101</v>
      </c>
      <c r="H29">
        <v>4.66728480635037</v>
      </c>
      <c r="I29">
        <v>4.4010902195951296</v>
      </c>
      <c r="J29">
        <v>1.79526505844061</v>
      </c>
      <c r="K29" s="2">
        <v>0.57640000000000002</v>
      </c>
      <c r="L29">
        <v>1.38E-2</v>
      </c>
      <c r="M29">
        <v>7.1999999999999995E-2</v>
      </c>
      <c r="N29">
        <v>0.22174925013334801</v>
      </c>
      <c r="O29">
        <v>1.17583382866127</v>
      </c>
      <c r="P29">
        <v>4.3905111983514198</v>
      </c>
      <c r="Q29">
        <v>4.75308697528415</v>
      </c>
      <c r="R29">
        <v>9.3351699999999997</v>
      </c>
      <c r="S29">
        <v>0.1681</v>
      </c>
    </row>
    <row r="30" spans="1:19" x14ac:dyDescent="0.25">
      <c r="A30" s="8"/>
      <c r="B30">
        <v>2016</v>
      </c>
      <c r="C30">
        <v>6.8</v>
      </c>
      <c r="D30">
        <v>4.7306450233820403</v>
      </c>
      <c r="E30">
        <v>0.02</v>
      </c>
      <c r="F30">
        <v>4.5664273565746401</v>
      </c>
      <c r="G30">
        <v>3.7075352608243501</v>
      </c>
      <c r="H30">
        <v>4.6727349716421598</v>
      </c>
      <c r="I30">
        <v>4.39974292624286</v>
      </c>
      <c r="J30">
        <v>1.8970524281499801</v>
      </c>
      <c r="K30" s="2">
        <v>0.58750000000000002</v>
      </c>
      <c r="L30">
        <v>1.5699999999999902E-2</v>
      </c>
      <c r="M30">
        <v>6.9000000000000006E-2</v>
      </c>
      <c r="N30">
        <v>0.22446852957560801</v>
      </c>
      <c r="O30">
        <v>1.35851109949947</v>
      </c>
      <c r="P30">
        <v>4.4156409798961498</v>
      </c>
      <c r="Q30">
        <v>4.7865774566252801</v>
      </c>
      <c r="R30">
        <v>9.9717900000000004</v>
      </c>
      <c r="S30">
        <v>0.17369999999999999</v>
      </c>
    </row>
    <row r="31" spans="1:19" x14ac:dyDescent="0.25">
      <c r="A31" s="8"/>
      <c r="B31">
        <v>2017</v>
      </c>
      <c r="C31">
        <v>6.9</v>
      </c>
      <c r="D31">
        <v>4.7751879612661696</v>
      </c>
      <c r="E31">
        <v>1.59999999999999E-2</v>
      </c>
      <c r="F31">
        <v>4.6135420446781001</v>
      </c>
      <c r="G31">
        <v>3.62281270847985</v>
      </c>
      <c r="H31">
        <v>4.70088535612995</v>
      </c>
      <c r="I31">
        <v>4.4231639238503497</v>
      </c>
      <c r="J31">
        <v>1.9028628352871899</v>
      </c>
      <c r="K31" s="2">
        <v>0.59709999999999996</v>
      </c>
      <c r="L31">
        <v>1.3599999999999999E-2</v>
      </c>
      <c r="M31">
        <v>6.7000000000000004E-2</v>
      </c>
      <c r="N31">
        <v>0.22493093384631099</v>
      </c>
      <c r="O31">
        <v>1.3761440572656001</v>
      </c>
      <c r="P31">
        <v>4.4445912256429603</v>
      </c>
      <c r="Q31">
        <v>4.8188316351949698</v>
      </c>
      <c r="R31">
        <v>9.9846800000000009</v>
      </c>
      <c r="S31">
        <v>0.1857</v>
      </c>
    </row>
    <row r="32" spans="1:19" x14ac:dyDescent="0.25">
      <c r="A32" s="8"/>
      <c r="B32">
        <v>2018</v>
      </c>
      <c r="C32">
        <v>6.7</v>
      </c>
      <c r="D32">
        <v>4.8164666768056801</v>
      </c>
      <c r="E32">
        <v>2.0999999999999901E-2</v>
      </c>
      <c r="F32">
        <v>4.6648689338127403</v>
      </c>
      <c r="G32">
        <v>3.5452427717761901</v>
      </c>
      <c r="H32">
        <v>4.7376457905618903</v>
      </c>
      <c r="I32">
        <v>4.5459129737183002</v>
      </c>
      <c r="J32">
        <v>1.9133953282230001</v>
      </c>
      <c r="K32" s="2">
        <v>0.60850000000000004</v>
      </c>
      <c r="L32">
        <v>2.4899999999999901E-2</v>
      </c>
      <c r="M32">
        <v>6.6000000000000003E-2</v>
      </c>
      <c r="N32">
        <v>0.22703434289471899</v>
      </c>
      <c r="O32">
        <v>1.3748563370818301</v>
      </c>
      <c r="P32">
        <v>4.47277107178087</v>
      </c>
      <c r="Q32">
        <v>4.8730600632687304</v>
      </c>
      <c r="R32">
        <v>9.9517199999999999</v>
      </c>
      <c r="S32">
        <v>0.2</v>
      </c>
    </row>
    <row r="33" spans="1:19" x14ac:dyDescent="0.25">
      <c r="A33" s="8"/>
      <c r="B33">
        <v>2019</v>
      </c>
      <c r="C33">
        <v>6</v>
      </c>
      <c r="D33">
        <v>4.8455816987342502</v>
      </c>
      <c r="E33">
        <v>2.9000000000000099E-2</v>
      </c>
      <c r="F33">
        <v>4.6606654478706204</v>
      </c>
      <c r="G33">
        <v>3.6243573945265402</v>
      </c>
      <c r="H33">
        <v>4.76357023914737</v>
      </c>
      <c r="I33">
        <v>4.6024615280416104</v>
      </c>
      <c r="J33">
        <v>1.99485458208846</v>
      </c>
      <c r="K33" s="2">
        <v>0.61629999999999996</v>
      </c>
      <c r="L33">
        <v>2.3599999999999999E-2</v>
      </c>
      <c r="M33">
        <v>6.0999999999999999E-2</v>
      </c>
      <c r="N33">
        <v>0.23114181867339101</v>
      </c>
      <c r="O33">
        <v>1.39316178883839</v>
      </c>
      <c r="P33">
        <v>4.5027001753105598</v>
      </c>
      <c r="Q33">
        <v>4.9355837392564901</v>
      </c>
      <c r="R33">
        <v>9.9617100000000001</v>
      </c>
      <c r="S33">
        <v>0.2155</v>
      </c>
    </row>
    <row r="34" spans="1:19" x14ac:dyDescent="0.25">
      <c r="A34" s="8"/>
      <c r="B34">
        <v>2020</v>
      </c>
      <c r="C34">
        <v>2.2000000000000002</v>
      </c>
      <c r="D34">
        <v>4.85629377397811</v>
      </c>
      <c r="E34">
        <v>2.5000000000000001E-2</v>
      </c>
      <c r="F34">
        <v>4.6680048565273697</v>
      </c>
      <c r="G34">
        <v>3.71932299884201</v>
      </c>
      <c r="H34">
        <v>4.7681140383838798</v>
      </c>
      <c r="I34">
        <v>4.77948826486314</v>
      </c>
      <c r="J34">
        <v>2.0590090918541102</v>
      </c>
      <c r="K34" s="2">
        <v>0.62639999999999996</v>
      </c>
      <c r="L34">
        <v>2.4000000000000101E-2</v>
      </c>
      <c r="M34">
        <v>5.1999999999999998E-2</v>
      </c>
      <c r="N34">
        <v>0.24045715153889799</v>
      </c>
      <c r="O34">
        <v>1.4286939745126599</v>
      </c>
      <c r="P34">
        <v>4.51505214436441</v>
      </c>
      <c r="Q34">
        <v>5.0133844703016299</v>
      </c>
      <c r="R34">
        <v>9.8394600000000008</v>
      </c>
      <c r="S34">
        <v>0.2437</v>
      </c>
    </row>
    <row r="35" spans="1:19" x14ac:dyDescent="0.25">
      <c r="A35" s="8"/>
      <c r="B35">
        <v>2021</v>
      </c>
      <c r="C35">
        <v>8.4</v>
      </c>
      <c r="D35">
        <v>4.9104643159956103</v>
      </c>
      <c r="E35">
        <v>9.00000000000006E-3</v>
      </c>
      <c r="F35">
        <v>4.7817668599744998</v>
      </c>
      <c r="G35">
        <v>3.8298695954031801</v>
      </c>
      <c r="H35">
        <v>4.8130870397013199</v>
      </c>
      <c r="I35">
        <v>4.9041256292608901</v>
      </c>
      <c r="J35">
        <v>1.9034352248534701</v>
      </c>
      <c r="K35" s="2">
        <v>0.63360000000000005</v>
      </c>
      <c r="L35">
        <v>1.09999999999999E-2</v>
      </c>
      <c r="M35">
        <v>4.8000000000000001E-2</v>
      </c>
      <c r="N35">
        <v>0.213137834058238</v>
      </c>
      <c r="O35">
        <v>1.3100496750031401</v>
      </c>
      <c r="P35">
        <v>4.5454555678369202</v>
      </c>
      <c r="Q35">
        <v>5.0500608213977696</v>
      </c>
      <c r="R35">
        <v>10.2315</v>
      </c>
      <c r="S35">
        <v>0.26700000000000002</v>
      </c>
    </row>
  </sheetData>
  <mergeCells count="8">
    <mergeCell ref="A14:A24"/>
    <mergeCell ref="A25:A35"/>
    <mergeCell ref="A1:A2"/>
    <mergeCell ref="B1:B2"/>
    <mergeCell ref="C1:G1"/>
    <mergeCell ref="H1:O1"/>
    <mergeCell ref="P1:S1"/>
    <mergeCell ref="A3:A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特征向量</vt:lpstr>
      <vt:lpstr>Sheet3</vt:lpstr>
      <vt:lpstr>计算主成分数据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2023-05-25T13:22:06Z</dcterms:created>
  <dcterms:modified xsi:type="dcterms:W3CDTF">2023-05-26T10:58:45Z</dcterms:modified>
</cp:coreProperties>
</file>