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mario AI-102" r:id="rId3" sheetId="1"/>
  </sheets>
</workbook>
</file>

<file path=xl/sharedStrings.xml><?xml version="1.0" encoding="utf-8"?>
<sst xmlns="http://schemas.openxmlformats.org/spreadsheetml/2006/main" count="315" uniqueCount="225">
  <si>
    <t>Example</t>
  </si>
  <si>
    <t>Preparación para la ingeniería de inteligencia artificial (31 min)</t>
  </si>
  <si>
    <t>Preparación para desarrollar soluciones de inteligencia artificial en Azure (31 min)</t>
  </si>
  <si>
    <t>Introducción (1 min)</t>
  </si>
  <si>
    <t>Definir la inteligencia artificial (3 min)</t>
  </si>
  <si>
    <t>Comprender los términos relacionados con la inteligencia artificial (3 min)</t>
  </si>
  <si>
    <t>Comprender las consideraciones de los ingenieros de IA (3 min)</t>
  </si>
  <si>
    <t>Comprender las consideraciones para una IA responsable (3 min)</t>
  </si>
  <si>
    <t>Comprender las funcionalidades de Azure Machine Learning (3 min)</t>
  </si>
  <si>
    <t>Comprender las funcionalidades de Azure Cognitive Services (3 min)</t>
  </si>
  <si>
    <t>Comprender las funcionalidades de Azure Bot Service (3 min)</t>
  </si>
  <si>
    <t>Comprender las funcionalidades de Azure Cognitive Search (3 min)</t>
  </si>
  <si>
    <t>Prueba de conocimientos (5 min)</t>
  </si>
  <si>
    <t>Resumen (1 min)</t>
  </si>
  <si>
    <t>Aprovisionamiento y administración de Azure Cognitive Services (3 h 5 min)</t>
  </si>
  <si>
    <t>Creación y consumo de Cognitive Services (47 min)</t>
  </si>
  <si>
    <t>Introducción (2 min)</t>
  </si>
  <si>
    <t>Aprovisionamiento de un recurso de Cognitive Services (3 min)</t>
  </si>
  <si>
    <t>Identificación de puntos de conexión y claves (2 min)</t>
  </si>
  <si>
    <t>Uso de una API REST (3 min)</t>
  </si>
  <si>
    <t>Uso de un SDK (3 min)</t>
  </si>
  <si>
    <t>Ejercicio: Uso de Cognitive Services (30 min)</t>
  </si>
  <si>
    <t>Comprobación de conocimiento (3 min)</t>
  </si>
  <si>
    <t>Protección de Cognitive Services (42 min)</t>
  </si>
  <si>
    <t>Consideración de la autenticación (5 min)</t>
  </si>
  <si>
    <t>Implementación de seguridad de red (5 min)</t>
  </si>
  <si>
    <t>Ejercicio: Administración de la seguridad de Cognitive Services (25 min)</t>
  </si>
  <si>
    <t>Supervisión de Cognitive Services (42 min)</t>
  </si>
  <si>
    <t>Supervisión del costo (3 min)</t>
  </si>
  <si>
    <t>Creación de alertas (3 min)</t>
  </si>
  <si>
    <t>Visualización de métricas (3 min)</t>
  </si>
  <si>
    <t>Administrar registros de diagnóstico. (3 min)</t>
  </si>
  <si>
    <t>Ejercicio: Supervisión de Cognitive Services (25 min)</t>
  </si>
  <si>
    <t>Implementación de Cognitive Services en contenedores (54 min)</t>
  </si>
  <si>
    <t>Comprender los contenedores (6 min)</t>
  </si>
  <si>
    <t>Uso de contenedores de Cognitive Services (6 min)</t>
  </si>
  <si>
    <t>Ejercicio: Uso de un contenedor (35 min)</t>
  </si>
  <si>
    <t>Procesamiento y traducción de texto con Azure Cognitive Services (1 h 48 min)</t>
  </si>
  <si>
    <t>Extracción de información del texto con el servicio Language (57 min)</t>
  </si>
  <si>
    <t>Introducción (3 min)</t>
  </si>
  <si>
    <t>Aprovisionamiento de un recurso de lenguaje (3 min)</t>
  </si>
  <si>
    <t>Detectar idioma (3 min)</t>
  </si>
  <si>
    <t>Extracción de frases clave (3 min)</t>
  </si>
  <si>
    <t>Análisis de opinión (3 min)</t>
  </si>
  <si>
    <t>Extraer entidades (3 min)</t>
  </si>
  <si>
    <t>Extracción de entidades vinculadas (3 min)</t>
  </si>
  <si>
    <t>Ejercicio: Análisis de texto (30 min)</t>
  </si>
  <si>
    <t>Resumen (3 min)</t>
  </si>
  <si>
    <t>Traducción de texto con el servicio Translator (51 min)</t>
  </si>
  <si>
    <t>Aprovisionar un recurso de Translator (3 min)</t>
  </si>
  <si>
    <t>Comprender la detección, traducción y transliteración de idiomas (3 min)</t>
  </si>
  <si>
    <t>Especificar opciones de traducción (3 min)</t>
  </si>
  <si>
    <t>Definir traducciones personalizadas (3 min)</t>
  </si>
  <si>
    <t>Ejercicio: Traducción de texto con el servicio Translator (30 min)</t>
  </si>
  <si>
    <t>Procesamiento y traducción de voz con Azure Cognitive Speech Services (1 h 45 min)</t>
  </si>
  <si>
    <t>Creación de aplicaciones habilitadas para voz con el servicio de Voz (58 min)</t>
  </si>
  <si>
    <t>Aprovisionamiento de un recurso de Azure para la voz (3 min)</t>
  </si>
  <si>
    <t>Uso de la API Speech-to-Text (5 min)</t>
  </si>
  <si>
    <t>Uso de la API Text-to-Speech (5 min)</t>
  </si>
  <si>
    <t>Configuración del formato de audio y las voces (3 min)</t>
  </si>
  <si>
    <t>Uso de Lenguaje de marcado de síntesis de voz (5 min)</t>
  </si>
  <si>
    <t>Ejercicio: Creación de una aplicación habilitada para voz (30 min)</t>
  </si>
  <si>
    <t>Prueba de conocimientos (3 min)</t>
  </si>
  <si>
    <t>Resumen (2 min)</t>
  </si>
  <si>
    <t>Traducción de voz con el servicio de voz (47 min)</t>
  </si>
  <si>
    <t>Aprovisionamiento de un recurso de Azure para la traducción de voz (3 min)</t>
  </si>
  <si>
    <t>Traducción de voz a texto (3 min)</t>
  </si>
  <si>
    <t>Síntesis de traducciones (3 min)</t>
  </si>
  <si>
    <t>Ejercicio: Traducir voz (30 min)</t>
  </si>
  <si>
    <t>Creación de una solución de Language Understanding con Azure Cognitive Services (2 h 2 min)</t>
  </si>
  <si>
    <t>Compilación de un modelo de Language Understanding (59 min)</t>
  </si>
  <si>
    <t>Descripción de los recursos para crear un modelo de Language Understanding (9 min)</t>
  </si>
  <si>
    <t>Definición de intenciones, expresiones y entidades (5 min)</t>
  </si>
  <si>
    <t>Uso de patrones para diferenciar expresiones similares (2 min)</t>
  </si>
  <si>
    <t>Uso de componentes de entidad pregeneradas (1 min)</t>
  </si>
  <si>
    <t>Entrenamiento, prueba, publicación y revisión de un modelo de Language Understanding (1 min)</t>
  </si>
  <si>
    <t>Ejercicio: Compilación de un modelo de Language Understanding (35 min)</t>
  </si>
  <si>
    <t>Publicación y uso de una aplicación de Language Understanding (1 h 3 min)</t>
  </si>
  <si>
    <t>Conocer las funcionalidades del servicio de lenguaje (11 min)</t>
  </si>
  <si>
    <t>Proceso de predicciones (3 min)</t>
  </si>
  <si>
    <t>Uso de un contenedor (4 min)</t>
  </si>
  <si>
    <t>Ejercicio: Creación de una aplicación de Language Understanding (40 min)</t>
  </si>
  <si>
    <t>Creación de una solución de respuesta a preguntas (53 min)</t>
  </si>
  <si>
    <t>Descripción de la respuesta a preguntas (3 min)</t>
  </si>
  <si>
    <t>Comparación de la respuesta a preguntas con reconocimiento del lenguaje (3 min)</t>
  </si>
  <si>
    <t>Creación de una base de conocimientos (3 min)</t>
  </si>
  <si>
    <t>Implementación de una conversación multiturno (3 min)</t>
  </si>
  <si>
    <t>Prueba y publicación de una base de conocimiento (3 min)</t>
  </si>
  <si>
    <t>Uso de una base de conocimiento (3 min)</t>
  </si>
  <si>
    <t>Mejora del rendimiento de la respuesta a preguntas (3 min)</t>
  </si>
  <si>
    <t>Creación de un bot de respuesta de preguntas (3 min)</t>
  </si>
  <si>
    <t>Ejercicio: Creación de una solución de respuesta a preguntas (20 min)</t>
  </si>
  <si>
    <t>Creación de soluciones de análisis de texto personalizadas (2 h 1 min)</t>
  </si>
  <si>
    <t>Creación de un proyecto de clasificación de texto personalizado (58 min)</t>
  </si>
  <si>
    <t>Descripción de tipos de proyectos de clasificación (6 min)</t>
  </si>
  <si>
    <t>Descripción de cómo crear proyectos de clasificación de texto (12 min)</t>
  </si>
  <si>
    <t>Ejercicio: Clasificación de texto (35 min)</t>
  </si>
  <si>
    <t>Reconocimiento de entidades con nombre personalizado (1 h 3 min)</t>
  </si>
  <si>
    <t>Descripción del reconocimiento de entidades con nombre personalizadas (7 min)</t>
  </si>
  <si>
    <t>Etiquetado de los datos (4 min)</t>
  </si>
  <si>
    <t>Entrenamiento y evaluación del modelo (3 min)</t>
  </si>
  <si>
    <t>Ejercicio: Extracción de entidades personalizadas (45 min)</t>
  </si>
  <si>
    <t>Prueba de conocimientos (2 min)</t>
  </si>
  <si>
    <t>Creación de soluciones de IA conversacional (2 h 9 min)</t>
  </si>
  <si>
    <t>Creación de un bot con el SDK de Bot Framework (57 min)</t>
  </si>
  <si>
    <t>Introducción a los principios del diseño de bots (5 min)</t>
  </si>
  <si>
    <t>Introducción al SDK de Bot Framework (5 min)</t>
  </si>
  <si>
    <t>Implementación de controladores de actividad y cuadros de diálogo (5 min)</t>
  </si>
  <si>
    <t>Implementación de un bot (5 min)</t>
  </si>
  <si>
    <t>Ejercicio: Creación de un bot con el SDK de Bot Framework (30 min)</t>
  </si>
  <si>
    <t>Creación de un bot con Bot Framework Composer (1 h 12 min)</t>
  </si>
  <si>
    <t>Descripción de las formas de compilar un bot (5 min)</t>
  </si>
  <si>
    <t>Introducción a Bot Framework Composer (3 min)</t>
  </si>
  <si>
    <t>Descripción de los cuadros de diálogo (5 min)</t>
  </si>
  <si>
    <t>Descripción del flujo adaptable (5 min)</t>
  </si>
  <si>
    <t>Diseñar la experiencia de usuario (5 min)</t>
  </si>
  <si>
    <t>Ejercicio: Creación de un bot con Bot Framework Composer (40 min)</t>
  </si>
  <si>
    <t>Prueba de conocimientos (7 min)</t>
  </si>
  <si>
    <t>Creación de soluciones de visión informática con Azure Cognitive Services (4 h 27 min)</t>
  </si>
  <si>
    <t>Análisis de imágenes (48 min)</t>
  </si>
  <si>
    <t>Aprovisionar un recurso de Computer Vision (3 min)</t>
  </si>
  <si>
    <t>Análisis de una imagen (3 min)</t>
  </si>
  <si>
    <t>Generar una miniatura recortada inteligente (3 min)</t>
  </si>
  <si>
    <t>Ejercicio: Análisis de imágenes con Computer Vision (30 min)</t>
  </si>
  <si>
    <t>Analizar vídeos (48 min)</t>
  </si>
  <si>
    <t>Información de las funcionalidades de Video Analyzer for Media (3 min)</t>
  </si>
  <si>
    <t>Extraer información personalizada (3 min)</t>
  </si>
  <si>
    <t>Uso de widgets y API de Video Analyzer (3 min)</t>
  </si>
  <si>
    <t>Ejercicio: Análisis de vídeo (30 min)</t>
  </si>
  <si>
    <t>Clasificación de imágenes (48 min)</t>
  </si>
  <si>
    <t>Aprovisionamiento de recursos de Azure para Custom Vision (3 min)</t>
  </si>
  <si>
    <t>Comprender la clasificación de imágenes (3 min)</t>
  </si>
  <si>
    <t>Entrenar un clasificador de imágenes (3 min)</t>
  </si>
  <si>
    <t>Ejercicio: Clasificación de imágenes con Custom Vision (30 min)</t>
  </si>
  <si>
    <t>Detección de objetos en imágenes (55 min)</t>
  </si>
  <si>
    <t>Comprender la detección de objetos (6 min)</t>
  </si>
  <si>
    <t>Entrenar un detector de objetos (5 min)</t>
  </si>
  <si>
    <t>Considerar opciones para el etiquetado de imágenes (5 min)</t>
  </si>
  <si>
    <t>Ejercicio: Detección de imágenes con Custom Vision (30 min)</t>
  </si>
  <si>
    <t>Detección, análisis y reconocimiento de caras (1 h 8 min)</t>
  </si>
  <si>
    <t>Identificar opciones para la detección, el análisis y la identificación de caras (5 min)</t>
  </si>
  <si>
    <t>Conocer las consideraciones para el análisis de caras (3 min)</t>
  </si>
  <si>
    <t>Detectar caras con el servicio Computer Vision (4 min)</t>
  </si>
  <si>
    <t>Conocer las funcionalidades del servicio Face (5 min)</t>
  </si>
  <si>
    <t>Comparar y asociar las caras detectadas (6 min)</t>
  </si>
  <si>
    <t>Implementar el reconocimiento facial (6 min)</t>
  </si>
  <si>
    <t>Ejercicio: Detección, análisis e identificación de caras (30 min)</t>
  </si>
  <si>
    <t>Extracción de texto de imágenes y documentos (1 h 25 min)</t>
  </si>
  <si>
    <t>Lectura de texto en imágenes y documentos con el servicio Computer Vision (33 min)</t>
  </si>
  <si>
    <t>Explorar las opciones de Computer Vision para leer texto (3 min)</t>
  </si>
  <si>
    <t>Uso de Read API (3 min)</t>
  </si>
  <si>
    <t>Ejercicio: Lectura de texto en imágenes (20 min)</t>
  </si>
  <si>
    <t>Prueba de conocimientos (4 min)</t>
  </si>
  <si>
    <t>Extracción de datos de formularios con Form Recognizer (52 min)</t>
  </si>
  <si>
    <t>¿Qué es Form Recognizer? (4 min)</t>
  </si>
  <si>
    <t>Introducción a Form Recognizer (3 min)</t>
  </si>
  <si>
    <t>Información sobre los modelos precompilados (3 min)</t>
  </si>
  <si>
    <t>Entrenar modelos personalizados (3 min)</t>
  </si>
  <si>
    <t>Uso de modelos de Form Recognizer (4 min)</t>
  </si>
  <si>
    <t>Ejercicio: Extracción de datos de formularios personalizados (25 min)</t>
  </si>
  <si>
    <t>Usar Form Recognizer Studio (3 min)</t>
  </si>
  <si>
    <t>Implementación de la minería de conocimiento con Azure Cognitive Search (6 h 34 min)</t>
  </si>
  <si>
    <t>Creación de una solución de Azure Cognitive Search (1 h 3 min)</t>
  </si>
  <si>
    <t>Recursos de Azure (3 min)</t>
  </si>
  <si>
    <t>Componentes de búsqueda (5 min)</t>
  </si>
  <si>
    <t>Descripción del proceso de indexación (5 min)</t>
  </si>
  <si>
    <t>Búsqueda de un índice (5 min)</t>
  </si>
  <si>
    <t>Filtrado y ordenación de los datos (4 min)</t>
  </si>
  <si>
    <t>Mejora del índice (6 min)</t>
  </si>
  <si>
    <t>Ejercicio: Creación de una solución de búsqueda (30 min)</t>
  </si>
  <si>
    <t>Creación de una aptitud personalizada para Azure Cognitive Search (46 min)</t>
  </si>
  <si>
    <t>Creación de una aptitud personalizada (5 min)</t>
  </si>
  <si>
    <t>Adición de una aptitud personalizada a un conjunto de aptitudes (5 min)</t>
  </si>
  <si>
    <t>Ejercicio: Implementación de una aptitud personalizada (30 min)</t>
  </si>
  <si>
    <t>Creación de un almacén de conocimiento con Azure Cognitive Search (46 min)</t>
  </si>
  <si>
    <t>Definición de proyecciones (5 min)</t>
  </si>
  <si>
    <t>Definición de un almacén de conocimiento (5 min)</t>
  </si>
  <si>
    <t>Ejercicio: Creación de un almacén de conocimiento (30 min)</t>
  </si>
  <si>
    <t>Enriquecimiento de un índice de búsqueda mediante Language Studio (52 min)</t>
  </si>
  <si>
    <t>Exploración de las características disponibles de Azure Cognitive Service para lenguaje (6 min)</t>
  </si>
  <si>
    <t>Enriquecimiento de un índice de Cognitive Search con clases personalizadas y Language Studio (11 min)</t>
  </si>
  <si>
    <t>Ejercicio: Enriquecer un índice de Cognitive Search con clases personalizadas (30 min)</t>
  </si>
  <si>
    <t>Implementación de características de búsqueda avanzada en Azure Cognitive Search (54 min)</t>
  </si>
  <si>
    <t>Mejora de la clasificación de un documento con la priorización de términos (7 min)</t>
  </si>
  <si>
    <t>Mejora de la relevancia de los resultados mediante la adición de perfiles de puntuación (5 min)</t>
  </si>
  <si>
    <t>Mejora de un índice mediante analizadores y términos con tokens (9 min)</t>
  </si>
  <si>
    <t>Mejora de un índice para incluir varios idiomas (7 min)</t>
  </si>
  <si>
    <t>Mejora de la experiencia de búsqueda ordenando los resultados por distancia desde un punto de referencia determinado (5 min)</t>
  </si>
  <si>
    <t>Ejercicio: Implementación de mejoras en los resultados de búsqueda (15 min)</t>
  </si>
  <si>
    <t>Creación de una aptitud personalizada de Azure Machine Learning para Azure Cognitive Search (43 min)</t>
  </si>
  <si>
    <t>Aprenda a usar un conjunto de aptitudes personalizado de Azure Machine Learning (3 min)</t>
  </si>
  <si>
    <t>Enriquecimiento de un índice de búsqueda mediante un modelo de Azure Machine Learning (5 min)</t>
  </si>
  <si>
    <t>Ejercicio: Enriquecimiento de un índice de búsqueda mediante un modelo de Azure Machine Learning (30 min)</t>
  </si>
  <si>
    <t>Búsqueda de datos fuera de la plataforma Azure en Azure Cognitive Search mediante Azure Data Factory (37 min)</t>
  </si>
  <si>
    <t>Indexación de datos de orígenes de datos externos mediante Azure Data Factory (6 min)</t>
  </si>
  <si>
    <t>Indexación de datos mediante la API de inserción de Azure Cognitive Search (11 min)</t>
  </si>
  <si>
    <t>Ejercicio: Agregación a un índice mediante la API de inserción (15 min)</t>
  </si>
  <si>
    <t>Mantenimiento de una solución de Azure Cognitive Search (53 min)</t>
  </si>
  <si>
    <t>Administración de la seguridad de una solución de Azure Cognitive Search (8 min)</t>
  </si>
  <si>
    <t>Optimización del rendimiento de una solución de Azure Cognitive Search (10 min)</t>
  </si>
  <si>
    <t>Administración del costo de una solución de Azure Cognitive Search (5 min)</t>
  </si>
  <si>
    <t>Mejora de la confiabilidad de una solución de Azure Cognitive Search (4 min)</t>
  </si>
  <si>
    <t>Supervisión de una solución de Azure Cognitive Search (6 min)</t>
  </si>
  <si>
    <t>Depuración de problemas de búsqueda mediante el Portal de Azure (5 min)</t>
  </si>
  <si>
    <t>Ejercicio: Depurar problemas de búsqueda en una solución de Azure Cognitive Search (10 min)</t>
  </si>
  <si>
    <t>Desarrollo de soluciones de inteligencia artificial con Azure OpenAI (2 h 43 min)</t>
  </si>
  <si>
    <t>Introducción a Azure OpenAI Service (43 min)</t>
  </si>
  <si>
    <t>Acceso a Azure OpenAI Service (2 min)</t>
  </si>
  <si>
    <t>Uso de Azure OpenAI Studio (3 min)</t>
  </si>
  <si>
    <t>Exploración de tipos de modelos de inteligencia artificial generativa (3 min)</t>
  </si>
  <si>
    <t>Implementación de modelos de inteligencia artificial generativa (2 min)</t>
  </si>
  <si>
    <t>Uso de mensajes para obtener finalizaciones de los modelos (3 min)</t>
  </si>
  <si>
    <t>Prueba de modelos en las áreas de juegos de Azure OpenAI Studio (4 min)</t>
  </si>
  <si>
    <t>Ejercicio: Introducción a Azure OpenAI Service (20 min)</t>
  </si>
  <si>
    <t>Creación de soluciones de lenguaje natural con Azure OpenAI Service (57 min)</t>
  </si>
  <si>
    <t>Integración de Azure OpenAI en la aplicación (10 min)</t>
  </si>
  <si>
    <t>Uso de la API REST de Azure OpenAI (6 min)</t>
  </si>
  <si>
    <t>Uso del SDK de Azure OpenAI (7 min)</t>
  </si>
  <si>
    <t>Ejercicio: integración de Azure OpenAI en la aplicación (30 min)</t>
  </si>
  <si>
    <t>Aplicación de ingeniería de mensajería con Azure OpenAI Service (1 h 3 min)</t>
  </si>
  <si>
    <t>Comprender la ingeniería de mensajería (6 min)</t>
  </si>
  <si>
    <t>Escribir mensajes más eficaces (12 min)</t>
  </si>
  <si>
    <t>Proporcionar contexto para mejorar la precisión (15 min)</t>
  </si>
  <si>
    <t>Ejercicio: Uso de la ingeniería de mensajería en la aplicación (25 min)</t>
  </si>
  <si>
    <t>Comprobación de conocimiento (2 min)</t>
  </si>
</sst>
</file>

<file path=xl/styles.xml><?xml version="1.0" encoding="utf-8"?>
<styleSheet xmlns="http://schemas.openxmlformats.org/spreadsheetml/2006/main">
  <numFmts count="1">
    <numFmt numFmtId="164" formatCode="00.00%"/>
  </numFmts>
  <fonts count="7">
    <font>
      <sz val="11.0"/>
      <color indexed="8"/>
      <name val="Calibri"/>
      <family val="2"/>
      <scheme val="minor"/>
    </font>
    <font>
      <name val="Calibri"/>
      <sz val="11.0"/>
      <u val="single"/>
      <b val="true"/>
      <color rgb="000000"/>
    </font>
    <font>
      <name val="Calibri"/>
      <sz val="11.0"/>
      <u val="single"/>
      <b val="true"/>
      <color rgb="000000"/>
    </font>
    <font>
      <name val="Calibri"/>
      <sz val="11.0"/>
      <u val="single"/>
      <color rgb="0563C1"/>
    </font>
    <font>
      <name val="Calibri"/>
      <sz val="11.0"/>
      <u val="none"/>
      <b val="true"/>
      <color rgb="000000"/>
    </font>
    <font>
      <name val="Calibri"/>
      <sz val="11.0"/>
      <u val="none"/>
      <b val="true"/>
      <color rgb="000000"/>
    </font>
    <font>
      <name val="Calibri"/>
      <sz val="11.0"/>
      <u val="none"/>
      <color rgb="00000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rgb="D9E1F2"/>
      </patternFill>
    </fill>
    <fill>
      <patternFill patternType="solid">
        <fgColor rgb="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ill="true" applyFont="true"/>
    <xf numFmtId="0" fontId="2" fillId="4" borderId="0" xfId="0" applyFill="true" applyFont="true"/>
    <xf numFmtId="0" fontId="3" fillId="0" borderId="0" xfId="0" applyFont="true"/>
    <xf numFmtId="164" fontId="4" fillId="3" borderId="0" xfId="0" applyFill="true" applyFont="true" applyNumberFormat="true"/>
    <xf numFmtId="164" fontId="5" fillId="4" borderId="0" xfId="0" applyFill="true" applyFont="true" applyNumberFormat="true"/>
    <xf numFmtId="164" fontId="6" fillId="0" borderId="0" xfId="0" applyFont="true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learn.microsoft.com/es-mx/training/paths/prepare-for-ai-engineering/" TargetMode="External" Type="http://schemas.openxmlformats.org/officeDocument/2006/relationships/hyperlink"/><Relationship Id="rId10" Target="https://learn.microsoft.com/es-mx/training/modules/prepare-to-develop-ai-solutions-azure/8-understand-capabilities-of-azure-bot-service" TargetMode="External" Type="http://schemas.openxmlformats.org/officeDocument/2006/relationships/hyperlink"/><Relationship Id="rId100" Target="https://learn.microsoft.com/es-mx/training/modules/publish-use-language-understand-app/2-understand-capabilities-of-language-service" TargetMode="External" Type="http://schemas.openxmlformats.org/officeDocument/2006/relationships/hyperlink"/><Relationship Id="rId101" Target="https://learn.microsoft.com/es-mx/training/modules/publish-use-language-understand-app/3-process-predictions" TargetMode="External" Type="http://schemas.openxmlformats.org/officeDocument/2006/relationships/hyperlink"/><Relationship Id="rId102" Target="https://learn.microsoft.com/es-mx/training/modules/publish-use-language-understand-app/4-use-container" TargetMode="External" Type="http://schemas.openxmlformats.org/officeDocument/2006/relationships/hyperlink"/><Relationship Id="rId103" Target="https://learn.microsoft.com/es-mx/training/modules/publish-use-language-understand-app/5-exercise-create" TargetMode="External" Type="http://schemas.openxmlformats.org/officeDocument/2006/relationships/hyperlink"/><Relationship Id="rId104" Target="https://learn.microsoft.com/es-mx/training/modules/publish-use-language-understand-app/6-knowledge-check" TargetMode="External" Type="http://schemas.openxmlformats.org/officeDocument/2006/relationships/hyperlink"/><Relationship Id="rId105" Target="https://learn.microsoft.com/es-mx/training/modules/publish-use-language-understand-app/7-summary" TargetMode="External" Type="http://schemas.openxmlformats.org/officeDocument/2006/relationships/hyperlink"/><Relationship Id="rId106" Target="https://learn.microsoft.com/es-mx/training/paths/build-qna-solution/" TargetMode="External" Type="http://schemas.openxmlformats.org/officeDocument/2006/relationships/hyperlink"/><Relationship Id="rId107" Target="https://learn.microsoft.com/es-mx/training/modules/build-qna-solution-qna-maker/" TargetMode="External" Type="http://schemas.openxmlformats.org/officeDocument/2006/relationships/hyperlink"/><Relationship Id="rId108" Target="https://learn.microsoft.com/es-mx/training/modules/build-qna-solution-qna-maker/1-introduction" TargetMode="External" Type="http://schemas.openxmlformats.org/officeDocument/2006/relationships/hyperlink"/><Relationship Id="rId109" Target="https://learn.microsoft.com/es-mx/training/modules/build-qna-solution-qna-maker/2-understand" TargetMode="External" Type="http://schemas.openxmlformats.org/officeDocument/2006/relationships/hyperlink"/><Relationship Id="rId11" Target="https://learn.microsoft.com/es-mx/training/modules/prepare-to-develop-ai-solutions-azure/9-understand-capabilities-of-azure-cognitive-search" TargetMode="External" Type="http://schemas.openxmlformats.org/officeDocument/2006/relationships/hyperlink"/><Relationship Id="rId110" Target="https://learn.microsoft.com/es-mx/training/modules/build-qna-solution-qna-maker/3-compare-to-language-understanding" TargetMode="External" Type="http://schemas.openxmlformats.org/officeDocument/2006/relationships/hyperlink"/><Relationship Id="rId111" Target="https://learn.microsoft.com/es-mx/training/modules/build-qna-solution-qna-maker/4-create-knowledge-base" TargetMode="External" Type="http://schemas.openxmlformats.org/officeDocument/2006/relationships/hyperlink"/><Relationship Id="rId112" Target="https://learn.microsoft.com/es-mx/training/modules/build-qna-solution-qna-maker/5-implement-multi-turn-conversation" TargetMode="External" Type="http://schemas.openxmlformats.org/officeDocument/2006/relationships/hyperlink"/><Relationship Id="rId113" Target="https://learn.microsoft.com/es-mx/training/modules/build-qna-solution-qna-maker/6-test-publish-knowledge-base" TargetMode="External" Type="http://schemas.openxmlformats.org/officeDocument/2006/relationships/hyperlink"/><Relationship Id="rId114" Target="https://learn.microsoft.com/es-mx/training/modules/build-qna-solution-qna-maker/7-consume-qna-client-interfaces" TargetMode="External" Type="http://schemas.openxmlformats.org/officeDocument/2006/relationships/hyperlink"/><Relationship Id="rId115" Target="https://learn.microsoft.com/es-mx/training/modules/build-qna-solution-qna-maker/8-implement-active-learning" TargetMode="External" Type="http://schemas.openxmlformats.org/officeDocument/2006/relationships/hyperlink"/><Relationship Id="rId116" Target="https://learn.microsoft.com/es-mx/training/modules/build-qna-solution-qna-maker/9-create-qna-bot" TargetMode="External" Type="http://schemas.openxmlformats.org/officeDocument/2006/relationships/hyperlink"/><Relationship Id="rId117" Target="https://learn.microsoft.com/es-mx/training/modules/build-qna-solution-qna-maker/10-exercise-create" TargetMode="External" Type="http://schemas.openxmlformats.org/officeDocument/2006/relationships/hyperlink"/><Relationship Id="rId118" Target="https://learn.microsoft.com/es-mx/training/modules/build-qna-solution-qna-maker/11-knowledge-check" TargetMode="External" Type="http://schemas.openxmlformats.org/officeDocument/2006/relationships/hyperlink"/><Relationship Id="rId119" Target="https://learn.microsoft.com/es-mx/training/modules/build-qna-solution-qna-maker/12-summary" TargetMode="External" Type="http://schemas.openxmlformats.org/officeDocument/2006/relationships/hyperlink"/><Relationship Id="rId12" Target="https://learn.microsoft.com/es-mx/training/modules/prepare-to-develop-ai-solutions-azure/10-knowledge-check" TargetMode="External" Type="http://schemas.openxmlformats.org/officeDocument/2006/relationships/hyperlink"/><Relationship Id="rId120" Target="https://learn.microsoft.com/es-mx/training/paths/build-custom-text-analytics/" TargetMode="External" Type="http://schemas.openxmlformats.org/officeDocument/2006/relationships/hyperlink"/><Relationship Id="rId121" Target="https://learn.microsoft.com/es-mx/training/modules/custom-text-classification/" TargetMode="External" Type="http://schemas.openxmlformats.org/officeDocument/2006/relationships/hyperlink"/><Relationship Id="rId122" Target="https://learn.microsoft.com/es-mx/training/modules/custom-text-classification/1-introduction" TargetMode="External" Type="http://schemas.openxmlformats.org/officeDocument/2006/relationships/hyperlink"/><Relationship Id="rId123" Target="https://learn.microsoft.com/es-mx/training/modules/custom-text-classification/2-understand-types-of-classification-projects" TargetMode="External" Type="http://schemas.openxmlformats.org/officeDocument/2006/relationships/hyperlink"/><Relationship Id="rId124" Target="https://learn.microsoft.com/es-mx/training/modules/custom-text-classification/3-understand-how-to-build-projects" TargetMode="External" Type="http://schemas.openxmlformats.org/officeDocument/2006/relationships/hyperlink"/><Relationship Id="rId125" Target="https://learn.microsoft.com/es-mx/training/modules/custom-text-classification/4-exercise-classify-text" TargetMode="External" Type="http://schemas.openxmlformats.org/officeDocument/2006/relationships/hyperlink"/><Relationship Id="rId126" Target="https://learn.microsoft.com/es-mx/training/modules/custom-text-classification/5-knowledge-check" TargetMode="External" Type="http://schemas.openxmlformats.org/officeDocument/2006/relationships/hyperlink"/><Relationship Id="rId127" Target="https://learn.microsoft.com/es-mx/training/modules/custom-text-classification/6-summary" TargetMode="External" Type="http://schemas.openxmlformats.org/officeDocument/2006/relationships/hyperlink"/><Relationship Id="rId128" Target="https://learn.microsoft.com/es-mx/training/modules/custom-name-entity-recognition/" TargetMode="External" Type="http://schemas.openxmlformats.org/officeDocument/2006/relationships/hyperlink"/><Relationship Id="rId129" Target="https://learn.microsoft.com/es-mx/training/modules/custom-name-entity-recognition/1-introduction" TargetMode="External" Type="http://schemas.openxmlformats.org/officeDocument/2006/relationships/hyperlink"/><Relationship Id="rId13" Target="https://learn.microsoft.com/es-mx/training/modules/prepare-to-develop-ai-solutions-azure/11-summary" TargetMode="External" Type="http://schemas.openxmlformats.org/officeDocument/2006/relationships/hyperlink"/><Relationship Id="rId130" Target="https://learn.microsoft.com/es-mx/training/modules/custom-name-entity-recognition/2-understand-custom-named" TargetMode="External" Type="http://schemas.openxmlformats.org/officeDocument/2006/relationships/hyperlink"/><Relationship Id="rId131" Target="https://learn.microsoft.com/es-mx/training/modules/custom-name-entity-recognition/3-tag-your-data" TargetMode="External" Type="http://schemas.openxmlformats.org/officeDocument/2006/relationships/hyperlink"/><Relationship Id="rId132" Target="https://learn.microsoft.com/es-mx/training/modules/custom-name-entity-recognition/4-train-evaluate-your-model" TargetMode="External" Type="http://schemas.openxmlformats.org/officeDocument/2006/relationships/hyperlink"/><Relationship Id="rId133" Target="https://learn.microsoft.com/es-mx/training/modules/custom-name-entity-recognition/5-exercise-extract-custom-entities" TargetMode="External" Type="http://schemas.openxmlformats.org/officeDocument/2006/relationships/hyperlink"/><Relationship Id="rId134" Target="https://learn.microsoft.com/es-mx/training/modules/custom-name-entity-recognition/6-knowledge-check" TargetMode="External" Type="http://schemas.openxmlformats.org/officeDocument/2006/relationships/hyperlink"/><Relationship Id="rId135" Target="https://learn.microsoft.com/es-mx/training/modules/custom-name-entity-recognition/7-summary" TargetMode="External" Type="http://schemas.openxmlformats.org/officeDocument/2006/relationships/hyperlink"/><Relationship Id="rId136" Target="https://learn.microsoft.com/es-mx/training/paths/create-conversational-ai-solutions/" TargetMode="External" Type="http://schemas.openxmlformats.org/officeDocument/2006/relationships/hyperlink"/><Relationship Id="rId137" Target="https://learn.microsoft.com/es-mx/training/modules/design-bot-conversation-flow/" TargetMode="External" Type="http://schemas.openxmlformats.org/officeDocument/2006/relationships/hyperlink"/><Relationship Id="rId138" Target="https://learn.microsoft.com/es-mx/training/modules/design-bot-conversation-flow/1-introduction" TargetMode="External" Type="http://schemas.openxmlformats.org/officeDocument/2006/relationships/hyperlink"/><Relationship Id="rId139" Target="https://learn.microsoft.com/es-mx/training/modules/design-bot-conversation-flow/2-bot-design-principles" TargetMode="External" Type="http://schemas.openxmlformats.org/officeDocument/2006/relationships/hyperlink"/><Relationship Id="rId14" Target="https://learn.microsoft.com/es-mx/training/paths/provision-manage-azure-cognitive-services/" TargetMode="External" Type="http://schemas.openxmlformats.org/officeDocument/2006/relationships/hyperlink"/><Relationship Id="rId140" Target="https://learn.microsoft.com/es-mx/training/modules/design-bot-conversation-flow/3-bot-framework" TargetMode="External" Type="http://schemas.openxmlformats.org/officeDocument/2006/relationships/hyperlink"/><Relationship Id="rId141" Target="https://learn.microsoft.com/es-mx/training/modules/design-bot-conversation-flow/4-activity-handlers-and-dialogs" TargetMode="External" Type="http://schemas.openxmlformats.org/officeDocument/2006/relationships/hyperlink"/><Relationship Id="rId142" Target="https://learn.microsoft.com/es-mx/training/modules/design-bot-conversation-flow/5-deploy-bot" TargetMode="External" Type="http://schemas.openxmlformats.org/officeDocument/2006/relationships/hyperlink"/><Relationship Id="rId143" Target="https://learn.microsoft.com/es-mx/training/modules/design-bot-conversation-flow/6-exercise-create-a-bot" TargetMode="External" Type="http://schemas.openxmlformats.org/officeDocument/2006/relationships/hyperlink"/><Relationship Id="rId144" Target="https://learn.microsoft.com/es-mx/training/modules/design-bot-conversation-flow/7-knowledge-check" TargetMode="External" Type="http://schemas.openxmlformats.org/officeDocument/2006/relationships/hyperlink"/><Relationship Id="rId145" Target="https://learn.microsoft.com/es-mx/training/modules/design-bot-conversation-flow/8-summary" TargetMode="External" Type="http://schemas.openxmlformats.org/officeDocument/2006/relationships/hyperlink"/><Relationship Id="rId146" Target="https://learn.microsoft.com/es-mx/training/modules/create-bot-with-bot-framework-composer/" TargetMode="External" Type="http://schemas.openxmlformats.org/officeDocument/2006/relationships/hyperlink"/><Relationship Id="rId147" Target="https://learn.microsoft.com/es-mx/training/modules/create-bot-with-bot-framework-composer/1-introduction" TargetMode="External" Type="http://schemas.openxmlformats.org/officeDocument/2006/relationships/hyperlink"/><Relationship Id="rId148" Target="https://learn.microsoft.com/es-mx/training/modules/create-bot-with-bot-framework-composer/2-bot-authoring-methods" TargetMode="External" Type="http://schemas.openxmlformats.org/officeDocument/2006/relationships/hyperlink"/><Relationship Id="rId149" Target="https://learn.microsoft.com/es-mx/training/modules/create-bot-with-bot-framework-composer/3-bot-composer" TargetMode="External" Type="http://schemas.openxmlformats.org/officeDocument/2006/relationships/hyperlink"/><Relationship Id="rId15" Target="https://learn.microsoft.com/es-mx/training/modules/create-manage-cognitive-services/" TargetMode="External" Type="http://schemas.openxmlformats.org/officeDocument/2006/relationships/hyperlink"/><Relationship Id="rId150" Target="https://learn.microsoft.com/es-mx/training/modules/create-bot-with-bot-framework-composer/4-dialogs" TargetMode="External" Type="http://schemas.openxmlformats.org/officeDocument/2006/relationships/hyperlink"/><Relationship Id="rId151" Target="https://learn.microsoft.com/es-mx/training/modules/create-bot-with-bot-framework-composer/5-adaptive-flow" TargetMode="External" Type="http://schemas.openxmlformats.org/officeDocument/2006/relationships/hyperlink"/><Relationship Id="rId152" Target="https://learn.microsoft.com/es-mx/training/modules/create-bot-with-bot-framework-composer/6-user-experience" TargetMode="External" Type="http://schemas.openxmlformats.org/officeDocument/2006/relationships/hyperlink"/><Relationship Id="rId153" Target="https://learn.microsoft.com/es-mx/training/modules/create-bot-with-bot-framework-composer/7-exercise-create-a-bot" TargetMode="External" Type="http://schemas.openxmlformats.org/officeDocument/2006/relationships/hyperlink"/><Relationship Id="rId154" Target="https://learn.microsoft.com/es-mx/training/modules/create-bot-with-bot-framework-composer/9-knowledge-check" TargetMode="External" Type="http://schemas.openxmlformats.org/officeDocument/2006/relationships/hyperlink"/><Relationship Id="rId155" Target="https://learn.microsoft.com/es-mx/training/modules/create-bot-with-bot-framework-composer/10-summary" TargetMode="External" Type="http://schemas.openxmlformats.org/officeDocument/2006/relationships/hyperlink"/><Relationship Id="rId156" Target="https://learn.microsoft.com/es-mx/training/paths/create-computer-vision-solutions-azure-cognitive-services/" TargetMode="External" Type="http://schemas.openxmlformats.org/officeDocument/2006/relationships/hyperlink"/><Relationship Id="rId157" Target="https://learn.microsoft.com/es-mx/training/modules/analyze-images/" TargetMode="External" Type="http://schemas.openxmlformats.org/officeDocument/2006/relationships/hyperlink"/><Relationship Id="rId158" Target="https://learn.microsoft.com/es-mx/training/modules/analyze-images/1-introduction" TargetMode="External" Type="http://schemas.openxmlformats.org/officeDocument/2006/relationships/hyperlink"/><Relationship Id="rId159" Target="https://learn.microsoft.com/es-mx/training/modules/analyze-images/2-provision-computer-vision-resource" TargetMode="External" Type="http://schemas.openxmlformats.org/officeDocument/2006/relationships/hyperlink"/><Relationship Id="rId16" Target="https://learn.microsoft.com/es-mx/training/modules/create-manage-cognitive-services/1-introduction" TargetMode="External" Type="http://schemas.openxmlformats.org/officeDocument/2006/relationships/hyperlink"/><Relationship Id="rId160" Target="https://learn.microsoft.com/es-mx/training/modules/analyze-images/3-analyze-image" TargetMode="External" Type="http://schemas.openxmlformats.org/officeDocument/2006/relationships/hyperlink"/><Relationship Id="rId161" Target="https://learn.microsoft.com/es-mx/training/modules/analyze-images/4-generate-smart-cropped-thumbnail" TargetMode="External" Type="http://schemas.openxmlformats.org/officeDocument/2006/relationships/hyperlink"/><Relationship Id="rId162" Target="https://learn.microsoft.com/es-mx/training/modules/analyze-images/5-exercise-computer-vision" TargetMode="External" Type="http://schemas.openxmlformats.org/officeDocument/2006/relationships/hyperlink"/><Relationship Id="rId163" Target="https://learn.microsoft.com/es-mx/training/modules/analyze-images/6-knowledge-check" TargetMode="External" Type="http://schemas.openxmlformats.org/officeDocument/2006/relationships/hyperlink"/><Relationship Id="rId164" Target="https://learn.microsoft.com/es-mx/training/modules/analyze-images/7-summary" TargetMode="External" Type="http://schemas.openxmlformats.org/officeDocument/2006/relationships/hyperlink"/><Relationship Id="rId165" Target="https://learn.microsoft.com/es-mx/training/modules/analyze-video/" TargetMode="External" Type="http://schemas.openxmlformats.org/officeDocument/2006/relationships/hyperlink"/><Relationship Id="rId166" Target="https://learn.microsoft.com/es-mx/training/modules/analyze-video/1-introduction" TargetMode="External" Type="http://schemas.openxmlformats.org/officeDocument/2006/relationships/hyperlink"/><Relationship Id="rId167" Target="https://learn.microsoft.com/es-mx/training/modules/analyze-video/2-understand-video-indexer-capabilities" TargetMode="External" Type="http://schemas.openxmlformats.org/officeDocument/2006/relationships/hyperlink"/><Relationship Id="rId168" Target="https://learn.microsoft.com/es-mx/training/modules/analyze-video/3-extract-custom-insights" TargetMode="External" Type="http://schemas.openxmlformats.org/officeDocument/2006/relationships/hyperlink"/><Relationship Id="rId169" Target="https://learn.microsoft.com/es-mx/training/modules/analyze-video/4-use-video-indexer-widgets-apis" TargetMode="External" Type="http://schemas.openxmlformats.org/officeDocument/2006/relationships/hyperlink"/><Relationship Id="rId17" Target="https://learn.microsoft.com/es-mx/training/modules/create-manage-cognitive-services/2-create-cognitive-service-resource" TargetMode="External" Type="http://schemas.openxmlformats.org/officeDocument/2006/relationships/hyperlink"/><Relationship Id="rId170" Target="https://learn.microsoft.com/es-mx/training/modules/analyze-video/5-exercise-video-indexer" TargetMode="External" Type="http://schemas.openxmlformats.org/officeDocument/2006/relationships/hyperlink"/><Relationship Id="rId171" Target="https://learn.microsoft.com/es-mx/training/modules/analyze-video/6-knowledge-check" TargetMode="External" Type="http://schemas.openxmlformats.org/officeDocument/2006/relationships/hyperlink"/><Relationship Id="rId172" Target="https://learn.microsoft.com/es-mx/training/modules/analyze-video/7-summary" TargetMode="External" Type="http://schemas.openxmlformats.org/officeDocument/2006/relationships/hyperlink"/><Relationship Id="rId173" Target="https://learn.microsoft.com/es-mx/training/modules/classify-images/" TargetMode="External" Type="http://schemas.openxmlformats.org/officeDocument/2006/relationships/hyperlink"/><Relationship Id="rId174" Target="https://learn.microsoft.com/es-mx/training/modules/classify-images/1-introduction" TargetMode="External" Type="http://schemas.openxmlformats.org/officeDocument/2006/relationships/hyperlink"/><Relationship Id="rId175" Target="https://learn.microsoft.com/es-mx/training/modules/classify-images/2-provision-azure-resources-for-custom-vision" TargetMode="External" Type="http://schemas.openxmlformats.org/officeDocument/2006/relationships/hyperlink"/><Relationship Id="rId176" Target="https://learn.microsoft.com/es-mx/training/modules/classify-images/3-understand-image-classification" TargetMode="External" Type="http://schemas.openxmlformats.org/officeDocument/2006/relationships/hyperlink"/><Relationship Id="rId177" Target="https://learn.microsoft.com/es-mx/training/modules/classify-images/4-train-image-classifier" TargetMode="External" Type="http://schemas.openxmlformats.org/officeDocument/2006/relationships/hyperlink"/><Relationship Id="rId178" Target="https://learn.microsoft.com/es-mx/training/modules/classify-images/5-exercise-custom-vision" TargetMode="External" Type="http://schemas.openxmlformats.org/officeDocument/2006/relationships/hyperlink"/><Relationship Id="rId179" Target="https://learn.microsoft.com/es-mx/training/modules/classify-images/6-knowledge-check" TargetMode="External" Type="http://schemas.openxmlformats.org/officeDocument/2006/relationships/hyperlink"/><Relationship Id="rId18" Target="https://learn.microsoft.com/es-mx/training/modules/create-manage-cognitive-services/3-keys" TargetMode="External" Type="http://schemas.openxmlformats.org/officeDocument/2006/relationships/hyperlink"/><Relationship Id="rId180" Target="https://learn.microsoft.com/es-mx/training/modules/classify-images/7-summary" TargetMode="External" Type="http://schemas.openxmlformats.org/officeDocument/2006/relationships/hyperlink"/><Relationship Id="rId181" Target="https://learn.microsoft.com/es-mx/training/modules/detect-objects-images/" TargetMode="External" Type="http://schemas.openxmlformats.org/officeDocument/2006/relationships/hyperlink"/><Relationship Id="rId182" Target="https://learn.microsoft.com/es-mx/training/modules/detect-objects-images/1-introduction" TargetMode="External" Type="http://schemas.openxmlformats.org/officeDocument/2006/relationships/hyperlink"/><Relationship Id="rId183" Target="https://learn.microsoft.com/es-mx/training/modules/detect-objects-images/2-understand-object-detection" TargetMode="External" Type="http://schemas.openxmlformats.org/officeDocument/2006/relationships/hyperlink"/><Relationship Id="rId184" Target="https://learn.microsoft.com/es-mx/training/modules/detect-objects-images/3-train-object-detector" TargetMode="External" Type="http://schemas.openxmlformats.org/officeDocument/2006/relationships/hyperlink"/><Relationship Id="rId185" Target="https://learn.microsoft.com/es-mx/training/modules/detect-objects-images/4-consider-options-for-labeling-images" TargetMode="External" Type="http://schemas.openxmlformats.org/officeDocument/2006/relationships/hyperlink"/><Relationship Id="rId186" Target="https://learn.microsoft.com/es-mx/training/modules/detect-objects-images/5-exercise-custom-vision" TargetMode="External" Type="http://schemas.openxmlformats.org/officeDocument/2006/relationships/hyperlink"/><Relationship Id="rId187" Target="https://learn.microsoft.com/es-mx/training/modules/detect-objects-images/6-knowledge-check" TargetMode="External" Type="http://schemas.openxmlformats.org/officeDocument/2006/relationships/hyperlink"/><Relationship Id="rId188" Target="https://learn.microsoft.com/es-mx/training/modules/detect-objects-images/7-summary" TargetMode="External" Type="http://schemas.openxmlformats.org/officeDocument/2006/relationships/hyperlink"/><Relationship Id="rId189" Target="https://learn.microsoft.com/es-mx/training/modules/detect-analyze-recognize-faces/" TargetMode="External" Type="http://schemas.openxmlformats.org/officeDocument/2006/relationships/hyperlink"/><Relationship Id="rId19" Target="https://learn.microsoft.com/es-mx/training/modules/create-manage-cognitive-services/4-use-rest" TargetMode="External" Type="http://schemas.openxmlformats.org/officeDocument/2006/relationships/hyperlink"/><Relationship Id="rId190" Target="https://learn.microsoft.com/es-mx/training/modules/detect-analyze-recognize-faces/1-introduction" TargetMode="External" Type="http://schemas.openxmlformats.org/officeDocument/2006/relationships/hyperlink"/><Relationship Id="rId191" Target="https://learn.microsoft.com/es-mx/training/modules/detect-analyze-recognize-faces/2-identify-options-for-face-detection-analysis-identification" TargetMode="External" Type="http://schemas.openxmlformats.org/officeDocument/2006/relationships/hyperlink"/><Relationship Id="rId192" Target="https://learn.microsoft.com/es-mx/training/modules/detect-analyze-recognize-faces/3-understand-considerations-for-face-analysis" TargetMode="External" Type="http://schemas.openxmlformats.org/officeDocument/2006/relationships/hyperlink"/><Relationship Id="rId193" Target="https://learn.microsoft.com/es-mx/training/modules/detect-analyze-recognize-faces/4-detect-faces-computer-vision-service" TargetMode="External" Type="http://schemas.openxmlformats.org/officeDocument/2006/relationships/hyperlink"/><Relationship Id="rId194" Target="https://learn.microsoft.com/es-mx/training/modules/detect-analyze-recognize-faces/5-understand-capabilities-of-face-service" TargetMode="External" Type="http://schemas.openxmlformats.org/officeDocument/2006/relationships/hyperlink"/><Relationship Id="rId195" Target="https://learn.microsoft.com/es-mx/training/modules/detect-analyze-recognize-faces/6-compare-match-detected-faces" TargetMode="External" Type="http://schemas.openxmlformats.org/officeDocument/2006/relationships/hyperlink"/><Relationship Id="rId196" Target="https://learn.microsoft.com/es-mx/training/modules/detect-analyze-recognize-faces/7-implement-facial-recognition" TargetMode="External" Type="http://schemas.openxmlformats.org/officeDocument/2006/relationships/hyperlink"/><Relationship Id="rId197" Target="https://learn.microsoft.com/es-mx/training/modules/detect-analyze-recognize-faces/8-exercise-identify-faces" TargetMode="External" Type="http://schemas.openxmlformats.org/officeDocument/2006/relationships/hyperlink"/><Relationship Id="rId198" Target="https://learn.microsoft.com/es-mx/training/modules/detect-analyze-recognize-faces/9-knowledge-check" TargetMode="External" Type="http://schemas.openxmlformats.org/officeDocument/2006/relationships/hyperlink"/><Relationship Id="rId199" Target="https://learn.microsoft.com/es-mx/training/modules/detect-analyze-recognize-faces/10-summary" TargetMode="External" Type="http://schemas.openxmlformats.org/officeDocument/2006/relationships/hyperlink"/><Relationship Id="rId2" Target="https://learn.microsoft.com/es-mx/training/modules/prepare-to-develop-ai-solutions-azure/" TargetMode="External" Type="http://schemas.openxmlformats.org/officeDocument/2006/relationships/hyperlink"/><Relationship Id="rId20" Target="https://learn.microsoft.com/es-mx/training/modules/create-manage-cognitive-services/5-use-sdk" TargetMode="External" Type="http://schemas.openxmlformats.org/officeDocument/2006/relationships/hyperlink"/><Relationship Id="rId200" Target="https://learn.microsoft.com/es-mx/training/paths/extract-text-from-images-documents/" TargetMode="External" Type="http://schemas.openxmlformats.org/officeDocument/2006/relationships/hyperlink"/><Relationship Id="rId201" Target="https://learn.microsoft.com/es-mx/training/modules/read-text-images-documents-with-computer-vision-service/" TargetMode="External" Type="http://schemas.openxmlformats.org/officeDocument/2006/relationships/hyperlink"/><Relationship Id="rId202" Target="https://learn.microsoft.com/es-mx/training/modules/read-text-images-documents-with-computer-vision-service/1-introduction" TargetMode="External" Type="http://schemas.openxmlformats.org/officeDocument/2006/relationships/hyperlink"/><Relationship Id="rId203" Target="https://learn.microsoft.com/es-mx/training/modules/read-text-images-documents-with-computer-vision-service/2-options-read-text" TargetMode="External" Type="http://schemas.openxmlformats.org/officeDocument/2006/relationships/hyperlink"/><Relationship Id="rId204" Target="https://learn.microsoft.com/es-mx/training/modules/read-text-images-documents-with-computer-vision-service/4-use-read-api" TargetMode="External" Type="http://schemas.openxmlformats.org/officeDocument/2006/relationships/hyperlink"/><Relationship Id="rId205" Target="https://learn.microsoft.com/es-mx/training/modules/read-text-images-documents-with-computer-vision-service/5-exercise" TargetMode="External" Type="http://schemas.openxmlformats.org/officeDocument/2006/relationships/hyperlink"/><Relationship Id="rId206" Target="https://learn.microsoft.com/es-mx/training/modules/read-text-images-documents-with-computer-vision-service/6-knowledge-check" TargetMode="External" Type="http://schemas.openxmlformats.org/officeDocument/2006/relationships/hyperlink"/><Relationship Id="rId207" Target="https://learn.microsoft.com/es-mx/training/modules/read-text-images-documents-with-computer-vision-service/7-summary" TargetMode="External" Type="http://schemas.openxmlformats.org/officeDocument/2006/relationships/hyperlink"/><Relationship Id="rId208" Target="https://learn.microsoft.com/es-mx/training/modules/work-form-recognizer/" TargetMode="External" Type="http://schemas.openxmlformats.org/officeDocument/2006/relationships/hyperlink"/><Relationship Id="rId209" Target="https://learn.microsoft.com/es-mx/training/modules/work-form-recognizer/1-introduction" TargetMode="External" Type="http://schemas.openxmlformats.org/officeDocument/2006/relationships/hyperlink"/><Relationship Id="rId21" Target="https://learn.microsoft.com/es-mx/training/modules/create-manage-cognitive-services/5a-exercise-cognitive-services" TargetMode="External" Type="http://schemas.openxmlformats.org/officeDocument/2006/relationships/hyperlink"/><Relationship Id="rId210" Target="https://learn.microsoft.com/es-mx/training/modules/work-form-recognizer/2-what-form-recognizer" TargetMode="External" Type="http://schemas.openxmlformats.org/officeDocument/2006/relationships/hyperlink"/><Relationship Id="rId211" Target="https://learn.microsoft.com/es-mx/training/modules/work-form-recognizer/3-get-started" TargetMode="External" Type="http://schemas.openxmlformats.org/officeDocument/2006/relationships/hyperlink"/><Relationship Id="rId212" Target="https://learn.microsoft.com/es-mx/training/modules/work-form-recognizer/4-understand-prebuilt-models" TargetMode="External" Type="http://schemas.openxmlformats.org/officeDocument/2006/relationships/hyperlink"/><Relationship Id="rId213" Target="https://learn.microsoft.com/es-mx/training/modules/work-form-recognizer/6-train-custom-models" TargetMode="External" Type="http://schemas.openxmlformats.org/officeDocument/2006/relationships/hyperlink"/><Relationship Id="rId214" Target="https://learn.microsoft.com/es-mx/training/modules/work-form-recognizer/7-use-models" TargetMode="External" Type="http://schemas.openxmlformats.org/officeDocument/2006/relationships/hyperlink"/><Relationship Id="rId215" Target="https://learn.microsoft.com/es-mx/training/modules/work-form-recognizer/8-exercise-extract-data-from-custom-forms" TargetMode="External" Type="http://schemas.openxmlformats.org/officeDocument/2006/relationships/hyperlink"/><Relationship Id="rId216" Target="https://learn.microsoft.com/es-mx/training/modules/work-form-recognizer/9-form-recognizer-studio" TargetMode="External" Type="http://schemas.openxmlformats.org/officeDocument/2006/relationships/hyperlink"/><Relationship Id="rId217" Target="https://learn.microsoft.com/es-mx/training/modules/work-form-recognizer/10-knowledge-check" TargetMode="External" Type="http://schemas.openxmlformats.org/officeDocument/2006/relationships/hyperlink"/><Relationship Id="rId218" Target="https://learn.microsoft.com/es-mx/training/modules/work-form-recognizer/11-summary" TargetMode="External" Type="http://schemas.openxmlformats.org/officeDocument/2006/relationships/hyperlink"/><Relationship Id="rId219" Target="https://learn.microsoft.com/es-mx/training/paths/implement-knowledge-mining-azure-cognitive-search/" TargetMode="External" Type="http://schemas.openxmlformats.org/officeDocument/2006/relationships/hyperlink"/><Relationship Id="rId22" Target="https://learn.microsoft.com/es-mx/training/modules/create-manage-cognitive-services/6-knowledge-check" TargetMode="External" Type="http://schemas.openxmlformats.org/officeDocument/2006/relationships/hyperlink"/><Relationship Id="rId220" Target="https://learn.microsoft.com/es-mx/training/modules/create-azure-cognitive-search-solution/" TargetMode="External" Type="http://schemas.openxmlformats.org/officeDocument/2006/relationships/hyperlink"/><Relationship Id="rId221" Target="https://learn.microsoft.com/es-mx/training/modules/create-azure-cognitive-search-solution/1-introduction" TargetMode="External" Type="http://schemas.openxmlformats.org/officeDocument/2006/relationships/hyperlink"/><Relationship Id="rId222" Target="https://learn.microsoft.com/es-mx/training/modules/create-azure-cognitive-search-solution/2-azure-resources" TargetMode="External" Type="http://schemas.openxmlformats.org/officeDocument/2006/relationships/hyperlink"/><Relationship Id="rId223" Target="https://learn.microsoft.com/es-mx/training/modules/create-azure-cognitive-search-solution/3-search-components" TargetMode="External" Type="http://schemas.openxmlformats.org/officeDocument/2006/relationships/hyperlink"/><Relationship Id="rId224" Target="https://learn.microsoft.com/es-mx/training/modules/create-azure-cognitive-search-solution/4-indexing-process" TargetMode="External" Type="http://schemas.openxmlformats.org/officeDocument/2006/relationships/hyperlink"/><Relationship Id="rId225" Target="https://learn.microsoft.com/es-mx/training/modules/create-azure-cognitive-search-solution/5-search-index" TargetMode="External" Type="http://schemas.openxmlformats.org/officeDocument/2006/relationships/hyperlink"/><Relationship Id="rId226" Target="https://learn.microsoft.com/es-mx/training/modules/create-azure-cognitive-search-solution/6-apply-filtering-sorting" TargetMode="External" Type="http://schemas.openxmlformats.org/officeDocument/2006/relationships/hyperlink"/><Relationship Id="rId227" Target="https://learn.microsoft.com/es-mx/training/modules/create-azure-cognitive-search-solution/7-enhance-index" TargetMode="External" Type="http://schemas.openxmlformats.org/officeDocument/2006/relationships/hyperlink"/><Relationship Id="rId228" Target="https://learn.microsoft.com/es-mx/training/modules/create-azure-cognitive-search-solution/8-exercise-search" TargetMode="External" Type="http://schemas.openxmlformats.org/officeDocument/2006/relationships/hyperlink"/><Relationship Id="rId229" Target="https://learn.microsoft.com/es-mx/training/modules/create-azure-cognitive-search-solution/10-knowledge-check" TargetMode="External" Type="http://schemas.openxmlformats.org/officeDocument/2006/relationships/hyperlink"/><Relationship Id="rId23" Target="https://learn.microsoft.com/es-mx/training/modules/create-manage-cognitive-services/7-summary" TargetMode="External" Type="http://schemas.openxmlformats.org/officeDocument/2006/relationships/hyperlink"/><Relationship Id="rId230" Target="https://learn.microsoft.com/es-mx/training/modules/create-azure-cognitive-search-solution/11-summary" TargetMode="External" Type="http://schemas.openxmlformats.org/officeDocument/2006/relationships/hyperlink"/><Relationship Id="rId231" Target="https://learn.microsoft.com/es-mx/training/modules/create-enrichment-pipeline-azure-cognitive-search/" TargetMode="External" Type="http://schemas.openxmlformats.org/officeDocument/2006/relationships/hyperlink"/><Relationship Id="rId232" Target="https://learn.microsoft.com/es-mx/training/modules/create-enrichment-pipeline-azure-cognitive-search/1-introduction" TargetMode="External" Type="http://schemas.openxmlformats.org/officeDocument/2006/relationships/hyperlink"/><Relationship Id="rId233" Target="https://learn.microsoft.com/es-mx/training/modules/create-enrichment-pipeline-azure-cognitive-search/9-create-custom-skill" TargetMode="External" Type="http://schemas.openxmlformats.org/officeDocument/2006/relationships/hyperlink"/><Relationship Id="rId234" Target="https://learn.microsoft.com/es-mx/training/modules/create-enrichment-pipeline-azure-cognitive-search/10-add-custom-skill" TargetMode="External" Type="http://schemas.openxmlformats.org/officeDocument/2006/relationships/hyperlink"/><Relationship Id="rId235" Target="https://learn.microsoft.com/es-mx/training/modules/create-enrichment-pipeline-azure-cognitive-search/11-exercise-custom-skill" TargetMode="External" Type="http://schemas.openxmlformats.org/officeDocument/2006/relationships/hyperlink"/><Relationship Id="rId236" Target="https://learn.microsoft.com/es-mx/training/modules/create-enrichment-pipeline-azure-cognitive-search/12-knowledge-check" TargetMode="External" Type="http://schemas.openxmlformats.org/officeDocument/2006/relationships/hyperlink"/><Relationship Id="rId237" Target="https://learn.microsoft.com/es-mx/training/modules/create-enrichment-pipeline-azure-cognitive-search/13-summary" TargetMode="External" Type="http://schemas.openxmlformats.org/officeDocument/2006/relationships/hyperlink"/><Relationship Id="rId238" Target="https://learn.microsoft.com/es-mx/training/modules/create-knowledge-store-azure-cognitive-search/" TargetMode="External" Type="http://schemas.openxmlformats.org/officeDocument/2006/relationships/hyperlink"/><Relationship Id="rId239" Target="https://learn.microsoft.com/es-mx/training/modules/create-knowledge-store-azure-cognitive-search/1-introduction" TargetMode="External" Type="http://schemas.openxmlformats.org/officeDocument/2006/relationships/hyperlink"/><Relationship Id="rId24" Target="https://learn.microsoft.com/es-mx/training/modules/secure-cognitive-services/" TargetMode="External" Type="http://schemas.openxmlformats.org/officeDocument/2006/relationships/hyperlink"/><Relationship Id="rId240" Target="https://learn.microsoft.com/es-mx/training/modules/create-knowledge-store-azure-cognitive-search/2-define-projection-json" TargetMode="External" Type="http://schemas.openxmlformats.org/officeDocument/2006/relationships/hyperlink"/><Relationship Id="rId241" Target="https://learn.microsoft.com/es-mx/training/modules/create-knowledge-store-azure-cognitive-search/3-define-knowledge-store" TargetMode="External" Type="http://schemas.openxmlformats.org/officeDocument/2006/relationships/hyperlink"/><Relationship Id="rId242" Target="https://learn.microsoft.com/es-mx/training/modules/create-knowledge-store-azure-cognitive-search/4-exercise-knowledge-store" TargetMode="External" Type="http://schemas.openxmlformats.org/officeDocument/2006/relationships/hyperlink"/><Relationship Id="rId243" Target="https://learn.microsoft.com/es-mx/training/modules/create-knowledge-store-azure-cognitive-search/9-knowledge-check" TargetMode="External" Type="http://schemas.openxmlformats.org/officeDocument/2006/relationships/hyperlink"/><Relationship Id="rId244" Target="https://learn.microsoft.com/es-mx/training/modules/create-knowledge-store-azure-cognitive-search/10-summary" TargetMode="External" Type="http://schemas.openxmlformats.org/officeDocument/2006/relationships/hyperlink"/><Relationship Id="rId245" Target="https://learn.microsoft.com/es-mx/training/modules/enrich-search-index-using-language-studio/" TargetMode="External" Type="http://schemas.openxmlformats.org/officeDocument/2006/relationships/hyperlink"/><Relationship Id="rId246" Target="https://learn.microsoft.com/es-mx/training/modules/enrich-search-index-using-language-studio/01-introduction" TargetMode="External" Type="http://schemas.openxmlformats.org/officeDocument/2006/relationships/hyperlink"/><Relationship Id="rId247" Target="https://learn.microsoft.com/es-mx/training/modules/enrich-search-index-using-language-studio/02-explore-available-features-of-azure-cognitive-service-for-language" TargetMode="External" Type="http://schemas.openxmlformats.org/officeDocument/2006/relationships/hyperlink"/><Relationship Id="rId248" Target="https://learn.microsoft.com/es-mx/training/modules/enrich-search-index-using-language-studio/03-enrich-cognitive-search-index-custom-classes" TargetMode="External" Type="http://schemas.openxmlformats.org/officeDocument/2006/relationships/hyperlink"/><Relationship Id="rId249" Target="https://learn.microsoft.com/es-mx/training/modules/enrich-search-index-using-language-studio/04-exercise-enrich-cognitive-custom-classes" TargetMode="External" Type="http://schemas.openxmlformats.org/officeDocument/2006/relationships/hyperlink"/><Relationship Id="rId25" Target="https://learn.microsoft.com/es-mx/training/modules/secure-cognitive-services/1-introduction" TargetMode="External" Type="http://schemas.openxmlformats.org/officeDocument/2006/relationships/hyperlink"/><Relationship Id="rId250" Target="https://learn.microsoft.com/es-mx/training/modules/enrich-search-index-using-language-studio/05-knowledge-check" TargetMode="External" Type="http://schemas.openxmlformats.org/officeDocument/2006/relationships/hyperlink"/><Relationship Id="rId251" Target="https://learn.microsoft.com/es-mx/training/modules/enrich-search-index-using-language-studio/06-summary" TargetMode="External" Type="http://schemas.openxmlformats.org/officeDocument/2006/relationships/hyperlink"/><Relationship Id="rId252" Target="https://learn.microsoft.com/es-mx/training/modules/implement-advanced-search-features-azure-cognitive-search/" TargetMode="External" Type="http://schemas.openxmlformats.org/officeDocument/2006/relationships/hyperlink"/><Relationship Id="rId253" Target="https://learn.microsoft.com/es-mx/training/modules/implement-advanced-search-features-azure-cognitive-search/01-introduction" TargetMode="External" Type="http://schemas.openxmlformats.org/officeDocument/2006/relationships/hyperlink"/><Relationship Id="rId254" Target="https://learn.microsoft.com/es-mx/training/modules/implement-advanced-search-features-azure-cognitive-search/02-improve-ranking-of-document-term-boosting" TargetMode="External" Type="http://schemas.openxmlformats.org/officeDocument/2006/relationships/hyperlink"/><Relationship Id="rId255" Target="https://learn.microsoft.com/es-mx/training/modules/implement-advanced-search-features-azure-cognitive-search/03-improve-relevance-of-results-add-score-profiles" TargetMode="External" Type="http://schemas.openxmlformats.org/officeDocument/2006/relationships/hyperlink"/><Relationship Id="rId256" Target="https://learn.microsoft.com/es-mx/training/modules/implement-advanced-search-features-azure-cognitive-search/04-improve-index-analyzers-tokenized-terms" TargetMode="External" Type="http://schemas.openxmlformats.org/officeDocument/2006/relationships/hyperlink"/><Relationship Id="rId257" Target="https://learn.microsoft.com/es-mx/training/modules/implement-advanced-search-features-azure-cognitive-search/05-enhance-index-to-include-multiple-languages" TargetMode="External" Type="http://schemas.openxmlformats.org/officeDocument/2006/relationships/hyperlink"/><Relationship Id="rId258" Target="https://learn.microsoft.com/es-mx/training/modules/implement-advanced-search-features-azure-cognitive-search/06-improve-search-experience-ordering-results-distance" TargetMode="External" Type="http://schemas.openxmlformats.org/officeDocument/2006/relationships/hyperlink"/><Relationship Id="rId259" Target="https://learn.microsoft.com/es-mx/training/modules/implement-advanced-search-features-azure-cognitive-search/07-exercise-implement-enhancements-to-search-results" TargetMode="External" Type="http://schemas.openxmlformats.org/officeDocument/2006/relationships/hyperlink"/><Relationship Id="rId26" Target="https://learn.microsoft.com/es-mx/training/modules/secure-cognitive-services/2-authentication" TargetMode="External" Type="http://schemas.openxmlformats.org/officeDocument/2006/relationships/hyperlink"/><Relationship Id="rId260" Target="https://learn.microsoft.com/es-mx/training/modules/implement-advanced-search-features-azure-cognitive-search/08-knowledge-check" TargetMode="External" Type="http://schemas.openxmlformats.org/officeDocument/2006/relationships/hyperlink"/><Relationship Id="rId261" Target="https://learn.microsoft.com/es-mx/training/modules/implement-advanced-search-features-azure-cognitive-search/09-summary" TargetMode="External" Type="http://schemas.openxmlformats.org/officeDocument/2006/relationships/hyperlink"/><Relationship Id="rId262" Target="https://learn.microsoft.com/es-mx/training/modules/build-azure-machine-learn-custom-skill-for-azure-cognitive-search/" TargetMode="External" Type="http://schemas.openxmlformats.org/officeDocument/2006/relationships/hyperlink"/><Relationship Id="rId263" Target="https://learn.microsoft.com/es-mx/training/modules/build-azure-machine-learn-custom-skill-for-azure-cognitive-search/01-introduction" TargetMode="External" Type="http://schemas.openxmlformats.org/officeDocument/2006/relationships/hyperlink"/><Relationship Id="rId264" Target="https://learn.microsoft.com/es-mx/training/modules/build-azure-machine-learn-custom-skill-for-azure-cognitive-search/02-understand-how-use-custom-skillset" TargetMode="External" Type="http://schemas.openxmlformats.org/officeDocument/2006/relationships/hyperlink"/><Relationship Id="rId265" Target="https://learn.microsoft.com/es-mx/training/modules/build-azure-machine-learn-custom-skill-for-azure-cognitive-search/03-enrich-search-index-use-model" TargetMode="External" Type="http://schemas.openxmlformats.org/officeDocument/2006/relationships/hyperlink"/><Relationship Id="rId266" Target="https://learn.microsoft.com/es-mx/training/modules/build-azure-machine-learn-custom-skill-for-azure-cognitive-search/04-exercise-enrich-search-index-use-model" TargetMode="External" Type="http://schemas.openxmlformats.org/officeDocument/2006/relationships/hyperlink"/><Relationship Id="rId267" Target="https://learn.microsoft.com/es-mx/training/modules/build-azure-machine-learn-custom-skill-for-azure-cognitive-search/05-knowledge-check" TargetMode="External" Type="http://schemas.openxmlformats.org/officeDocument/2006/relationships/hyperlink"/><Relationship Id="rId268" Target="https://learn.microsoft.com/es-mx/training/modules/build-azure-machine-learn-custom-skill-for-azure-cognitive-search/06-summary" TargetMode="External" Type="http://schemas.openxmlformats.org/officeDocument/2006/relationships/hyperlink"/><Relationship Id="rId269" Target="https://learn.microsoft.com/es-mx/training/modules/search-data-outside-azure-platform-cognitive-search/" TargetMode="External" Type="http://schemas.openxmlformats.org/officeDocument/2006/relationships/hyperlink"/><Relationship Id="rId27" Target="https://learn.microsoft.com/es-mx/training/modules/secure-cognitive-services/3-implement-network-security" TargetMode="External" Type="http://schemas.openxmlformats.org/officeDocument/2006/relationships/hyperlink"/><Relationship Id="rId270" Target="https://learn.microsoft.com/es-mx/training/modules/search-data-outside-azure-platform-cognitive-search/01-introduction" TargetMode="External" Type="http://schemas.openxmlformats.org/officeDocument/2006/relationships/hyperlink"/><Relationship Id="rId271" Target="https://learn.microsoft.com/es-mx/training/modules/search-data-outside-azure-platform-cognitive-search/02-index-data-from-external-data-sources-factory" TargetMode="External" Type="http://schemas.openxmlformats.org/officeDocument/2006/relationships/hyperlink"/><Relationship Id="rId272" Target="https://learn.microsoft.com/es-mx/training/modules/search-data-outside-azure-platform-cognitive-search/03-index-data-use-push-api" TargetMode="External" Type="http://schemas.openxmlformats.org/officeDocument/2006/relationships/hyperlink"/><Relationship Id="rId273" Target="https://learn.microsoft.com/es-mx/training/modules/search-data-outside-azure-platform-cognitive-search/04-exercise-add-to-index-use-push-api" TargetMode="External" Type="http://schemas.openxmlformats.org/officeDocument/2006/relationships/hyperlink"/><Relationship Id="rId274" Target="https://learn.microsoft.com/es-mx/training/modules/search-data-outside-azure-platform-cognitive-search/05-knowledge-check" TargetMode="External" Type="http://schemas.openxmlformats.org/officeDocument/2006/relationships/hyperlink"/><Relationship Id="rId275" Target="https://learn.microsoft.com/es-mx/training/modules/search-data-outside-azure-platform-cognitive-search/06-summary" TargetMode="External" Type="http://schemas.openxmlformats.org/officeDocument/2006/relationships/hyperlink"/><Relationship Id="rId276" Target="https://learn.microsoft.com/es-mx/training/modules/maintain-azure-cognitive-search-solution/" TargetMode="External" Type="http://schemas.openxmlformats.org/officeDocument/2006/relationships/hyperlink"/><Relationship Id="rId277" Target="https://learn.microsoft.com/es-mx/training/modules/maintain-azure-cognitive-search-solution/01-introduction" TargetMode="External" Type="http://schemas.openxmlformats.org/officeDocument/2006/relationships/hyperlink"/><Relationship Id="rId278" Target="https://learn.microsoft.com/es-mx/training/modules/maintain-azure-cognitive-search-solution/02-manage-security-of-azure-cognitive-search-solution" TargetMode="External" Type="http://schemas.openxmlformats.org/officeDocument/2006/relationships/hyperlink"/><Relationship Id="rId279" Target="https://learn.microsoft.com/es-mx/training/modules/maintain-azure-cognitive-search-solution/03-optimize-performance-of-azure-cognitive-search-solution" TargetMode="External" Type="http://schemas.openxmlformats.org/officeDocument/2006/relationships/hyperlink"/><Relationship Id="rId28" Target="https://learn.microsoft.com/es-mx/training/modules/secure-cognitive-services/4-exercise-secure-cognitive-services" TargetMode="External" Type="http://schemas.openxmlformats.org/officeDocument/2006/relationships/hyperlink"/><Relationship Id="rId280" Target="https://learn.microsoft.com/es-mx/training/modules/maintain-azure-cognitive-search-solution/04-manage-costs-of-azure-cognitive-search-solution" TargetMode="External" Type="http://schemas.openxmlformats.org/officeDocument/2006/relationships/hyperlink"/><Relationship Id="rId281" Target="https://learn.microsoft.com/es-mx/training/modules/maintain-azure-cognitive-search-solution/05-improve-reliability-of-azure-cognitive-search-solution" TargetMode="External" Type="http://schemas.openxmlformats.org/officeDocument/2006/relationships/hyperlink"/><Relationship Id="rId282" Target="https://learn.microsoft.com/es-mx/training/modules/maintain-azure-cognitive-search-solution/06-monitor-azure-cognitive-search-solution" TargetMode="External" Type="http://schemas.openxmlformats.org/officeDocument/2006/relationships/hyperlink"/><Relationship Id="rId283" Target="https://learn.microsoft.com/es-mx/training/modules/maintain-azure-cognitive-search-solution/07-debug-search-issues-use-azure-portal" TargetMode="External" Type="http://schemas.openxmlformats.org/officeDocument/2006/relationships/hyperlink"/><Relationship Id="rId284" Target="https://learn.microsoft.com/es-mx/training/modules/maintain-azure-cognitive-search-solution/08-exercise-debug-search-issues" TargetMode="External" Type="http://schemas.openxmlformats.org/officeDocument/2006/relationships/hyperlink"/><Relationship Id="rId285" Target="https://learn.microsoft.com/es-mx/training/modules/maintain-azure-cognitive-search-solution/09-knowledge-check" TargetMode="External" Type="http://schemas.openxmlformats.org/officeDocument/2006/relationships/hyperlink"/><Relationship Id="rId286" Target="https://learn.microsoft.com/es-mx/training/modules/maintain-azure-cognitive-search-solution/10-summary" TargetMode="External" Type="http://schemas.openxmlformats.org/officeDocument/2006/relationships/hyperlink"/><Relationship Id="rId287" Target="https://learn.microsoft.com/es-mx/training/paths/develop-ai-solutions-azure-openai/" TargetMode="External" Type="http://schemas.openxmlformats.org/officeDocument/2006/relationships/hyperlink"/><Relationship Id="rId288" Target="https://learn.microsoft.com/es-mx/training/modules/get-started-openai/" TargetMode="External" Type="http://schemas.openxmlformats.org/officeDocument/2006/relationships/hyperlink"/><Relationship Id="rId289" Target="https://learn.microsoft.com/es-mx/training/modules/get-started-openai/1-introduction" TargetMode="External" Type="http://schemas.openxmlformats.org/officeDocument/2006/relationships/hyperlink"/><Relationship Id="rId29" Target="https://learn.microsoft.com/es-mx/training/modules/secure-cognitive-services/5-knowledge-check" TargetMode="External" Type="http://schemas.openxmlformats.org/officeDocument/2006/relationships/hyperlink"/><Relationship Id="rId290" Target="https://learn.microsoft.com/es-mx/training/modules/get-started-openai/2-access-azure-openai" TargetMode="External" Type="http://schemas.openxmlformats.org/officeDocument/2006/relationships/hyperlink"/><Relationship Id="rId291" Target="https://learn.microsoft.com/es-mx/training/modules/get-started-openai/3-use-azure-openai-studio" TargetMode="External" Type="http://schemas.openxmlformats.org/officeDocument/2006/relationships/hyperlink"/><Relationship Id="rId292" Target="https://learn.microsoft.com/es-mx/training/modules/get-started-openai/4-types-of-models" TargetMode="External" Type="http://schemas.openxmlformats.org/officeDocument/2006/relationships/hyperlink"/><Relationship Id="rId293" Target="https://learn.microsoft.com/es-mx/training/modules/get-started-openai/5-deploy-models" TargetMode="External" Type="http://schemas.openxmlformats.org/officeDocument/2006/relationships/hyperlink"/><Relationship Id="rId294" Target="https://learn.microsoft.com/es-mx/training/modules/get-started-openai/6-explore-prompts" TargetMode="External" Type="http://schemas.openxmlformats.org/officeDocument/2006/relationships/hyperlink"/><Relationship Id="rId295" Target="https://learn.microsoft.com/es-mx/training/modules/get-started-openai/7-use-azure-openai-playground" TargetMode="External" Type="http://schemas.openxmlformats.org/officeDocument/2006/relationships/hyperlink"/><Relationship Id="rId296" Target="https://learn.microsoft.com/es-mx/training/modules/get-started-openai/8-exercise" TargetMode="External" Type="http://schemas.openxmlformats.org/officeDocument/2006/relationships/hyperlink"/><Relationship Id="rId297" Target="https://learn.microsoft.com/es-mx/training/modules/get-started-openai/9-knowledge-check" TargetMode="External" Type="http://schemas.openxmlformats.org/officeDocument/2006/relationships/hyperlink"/><Relationship Id="rId298" Target="https://learn.microsoft.com/es-mx/training/modules/get-started-openai/10-summary" TargetMode="External" Type="http://schemas.openxmlformats.org/officeDocument/2006/relationships/hyperlink"/><Relationship Id="rId299" Target="https://learn.microsoft.com/es-mx/training/modules/build-language-solution-azure-openai/" TargetMode="External" Type="http://schemas.openxmlformats.org/officeDocument/2006/relationships/hyperlink"/><Relationship Id="rId3" Target="https://learn.microsoft.com/es-mx/training/modules/prepare-to-develop-ai-solutions-azure/1-introduction" TargetMode="External" Type="http://schemas.openxmlformats.org/officeDocument/2006/relationships/hyperlink"/><Relationship Id="rId30" Target="https://learn.microsoft.com/es-mx/training/modules/secure-cognitive-services/6-summary" TargetMode="External" Type="http://schemas.openxmlformats.org/officeDocument/2006/relationships/hyperlink"/><Relationship Id="rId300" Target="https://learn.microsoft.com/es-mx/training/modules/build-language-solution-azure-openai/1-introduction" TargetMode="External" Type="http://schemas.openxmlformats.org/officeDocument/2006/relationships/hyperlink"/><Relationship Id="rId301" Target="https://learn.microsoft.com/es-mx/training/modules/build-language-solution-azure-openai/2-integrate-azure-openai-into-app" TargetMode="External" Type="http://schemas.openxmlformats.org/officeDocument/2006/relationships/hyperlink"/><Relationship Id="rId302" Target="https://learn.microsoft.com/es-mx/training/modules/build-language-solution-azure-openai/3-use-openai-rest" TargetMode="External" Type="http://schemas.openxmlformats.org/officeDocument/2006/relationships/hyperlink"/><Relationship Id="rId303" Target="https://learn.microsoft.com/es-mx/training/modules/build-language-solution-azure-openai/4-use-openai-sdk" TargetMode="External" Type="http://schemas.openxmlformats.org/officeDocument/2006/relationships/hyperlink"/><Relationship Id="rId304" Target="https://learn.microsoft.com/es-mx/training/modules/build-language-solution-azure-openai/5-exercise" TargetMode="External" Type="http://schemas.openxmlformats.org/officeDocument/2006/relationships/hyperlink"/><Relationship Id="rId305" Target="https://learn.microsoft.com/es-mx/training/modules/build-language-solution-azure-openai/6-knowledge-check" TargetMode="External" Type="http://schemas.openxmlformats.org/officeDocument/2006/relationships/hyperlink"/><Relationship Id="rId306" Target="https://learn.microsoft.com/es-mx/training/modules/build-language-solution-azure-openai/7-summary" TargetMode="External" Type="http://schemas.openxmlformats.org/officeDocument/2006/relationships/hyperlink"/><Relationship Id="rId307" Target="https://learn.microsoft.com/es-mx/training/modules/apply-prompt-engineering-azure-openai/" TargetMode="External" Type="http://schemas.openxmlformats.org/officeDocument/2006/relationships/hyperlink"/><Relationship Id="rId308" Target="https://learn.microsoft.com/es-mx/training/modules/apply-prompt-engineering-azure-openai/1-introduction" TargetMode="External" Type="http://schemas.openxmlformats.org/officeDocument/2006/relationships/hyperlink"/><Relationship Id="rId309" Target="https://learn.microsoft.com/es-mx/training/modules/apply-prompt-engineering-azure-openai/2-understand-prompt-engineering" TargetMode="External" Type="http://schemas.openxmlformats.org/officeDocument/2006/relationships/hyperlink"/><Relationship Id="rId31" Target="https://learn.microsoft.com/es-mx/training/modules/monitor-cognitive-services/" TargetMode="External" Type="http://schemas.openxmlformats.org/officeDocument/2006/relationships/hyperlink"/><Relationship Id="rId310" Target="https://learn.microsoft.com/es-mx/training/modules/apply-prompt-engineering-azure-openai/3-write-effective-prompts" TargetMode="External" Type="http://schemas.openxmlformats.org/officeDocument/2006/relationships/hyperlink"/><Relationship Id="rId311" Target="https://learn.microsoft.com/es-mx/training/modules/apply-prompt-engineering-azure-openai/4-provide-context-to-improve-accuracy" TargetMode="External" Type="http://schemas.openxmlformats.org/officeDocument/2006/relationships/hyperlink"/><Relationship Id="rId312" Target="https://learn.microsoft.com/es-mx/training/modules/apply-prompt-engineering-azure-openai/5-exercise" TargetMode="External" Type="http://schemas.openxmlformats.org/officeDocument/2006/relationships/hyperlink"/><Relationship Id="rId313" Target="https://learn.microsoft.com/es-mx/training/modules/apply-prompt-engineering-azure-openai/6-knowledge-check" TargetMode="External" Type="http://schemas.openxmlformats.org/officeDocument/2006/relationships/hyperlink"/><Relationship Id="rId314" Target="https://learn.microsoft.com/es-mx/training/modules/apply-prompt-engineering-azure-openai/7-summary" TargetMode="External" Type="http://schemas.openxmlformats.org/officeDocument/2006/relationships/hyperlink"/><Relationship Id="rId32" Target="https://learn.microsoft.com/es-mx/training/modules/monitor-cognitive-services/1-introduction" TargetMode="External" Type="http://schemas.openxmlformats.org/officeDocument/2006/relationships/hyperlink"/><Relationship Id="rId33" Target="https://learn.microsoft.com/es-mx/training/modules/monitor-cognitive-services/2-monitor-cost" TargetMode="External" Type="http://schemas.openxmlformats.org/officeDocument/2006/relationships/hyperlink"/><Relationship Id="rId34" Target="https://learn.microsoft.com/es-mx/training/modules/monitor-cognitive-services/3-create-alerts" TargetMode="External" Type="http://schemas.openxmlformats.org/officeDocument/2006/relationships/hyperlink"/><Relationship Id="rId35" Target="https://learn.microsoft.com/es-mx/training/modules/monitor-cognitive-services/4-view-metrics" TargetMode="External" Type="http://schemas.openxmlformats.org/officeDocument/2006/relationships/hyperlink"/><Relationship Id="rId36" Target="https://learn.microsoft.com/es-mx/training/modules/monitor-cognitive-services/5-manage-diagnostic-logging" TargetMode="External" Type="http://schemas.openxmlformats.org/officeDocument/2006/relationships/hyperlink"/><Relationship Id="rId37" Target="https://learn.microsoft.com/es-mx/training/modules/monitor-cognitive-services/6-exercise-monitor-cognitive-services" TargetMode="External" Type="http://schemas.openxmlformats.org/officeDocument/2006/relationships/hyperlink"/><Relationship Id="rId38" Target="https://learn.microsoft.com/es-mx/training/modules/monitor-cognitive-services/7-knowledge-check" TargetMode="External" Type="http://schemas.openxmlformats.org/officeDocument/2006/relationships/hyperlink"/><Relationship Id="rId39" Target="https://learn.microsoft.com/es-mx/training/modules/monitor-cognitive-services/8-summary" TargetMode="External" Type="http://schemas.openxmlformats.org/officeDocument/2006/relationships/hyperlink"/><Relationship Id="rId4" Target="https://learn.microsoft.com/es-mx/training/modules/prepare-to-develop-ai-solutions-azure/2-define-artificial-intelligence" TargetMode="External" Type="http://schemas.openxmlformats.org/officeDocument/2006/relationships/hyperlink"/><Relationship Id="rId40" Target="https://learn.microsoft.com/es-mx/training/modules/investigate-container-for-use-cognitive-services/" TargetMode="External" Type="http://schemas.openxmlformats.org/officeDocument/2006/relationships/hyperlink"/><Relationship Id="rId41" Target="https://learn.microsoft.com/es-mx/training/modules/investigate-container-for-use-cognitive-services/1-introduction" TargetMode="External" Type="http://schemas.openxmlformats.org/officeDocument/2006/relationships/hyperlink"/><Relationship Id="rId42" Target="https://learn.microsoft.com/es-mx/training/modules/investigate-container-for-use-cognitive-services/2-understand-containers" TargetMode="External" Type="http://schemas.openxmlformats.org/officeDocument/2006/relationships/hyperlink"/><Relationship Id="rId43" Target="https://learn.microsoft.com/es-mx/training/modules/investigate-container-for-use-cognitive-services/3-use-cognitive-services-container" TargetMode="External" Type="http://schemas.openxmlformats.org/officeDocument/2006/relationships/hyperlink"/><Relationship Id="rId44" Target="https://learn.microsoft.com/es-mx/training/modules/investigate-container-for-use-cognitive-services/4-exercise-use-container" TargetMode="External" Type="http://schemas.openxmlformats.org/officeDocument/2006/relationships/hyperlink"/><Relationship Id="rId45" Target="https://learn.microsoft.com/es-mx/training/modules/investigate-container-for-use-cognitive-services/5-knowledge-check" TargetMode="External" Type="http://schemas.openxmlformats.org/officeDocument/2006/relationships/hyperlink"/><Relationship Id="rId46" Target="https://learn.microsoft.com/es-mx/training/modules/investigate-container-for-use-cognitive-services/6-summary" TargetMode="External" Type="http://schemas.openxmlformats.org/officeDocument/2006/relationships/hyperlink"/><Relationship Id="rId47" Target="https://learn.microsoft.com/es-mx/training/paths/process-translate-text-azure-cognitive-services/" TargetMode="External" Type="http://schemas.openxmlformats.org/officeDocument/2006/relationships/hyperlink"/><Relationship Id="rId48" Target="https://learn.microsoft.com/es-mx/training/modules/extract-insights-text-with-text-analytics-service/" TargetMode="External" Type="http://schemas.openxmlformats.org/officeDocument/2006/relationships/hyperlink"/><Relationship Id="rId49" Target="https://learn.microsoft.com/es-mx/training/modules/extract-insights-text-with-text-analytics-service/1-introduction" TargetMode="External" Type="http://schemas.openxmlformats.org/officeDocument/2006/relationships/hyperlink"/><Relationship Id="rId5" Target="https://learn.microsoft.com/es-mx/training/modules/prepare-to-develop-ai-solutions-azure/3-understand-ai-related-terms" TargetMode="External" Type="http://schemas.openxmlformats.org/officeDocument/2006/relationships/hyperlink"/><Relationship Id="rId50" Target="https://learn.microsoft.com/es-mx/training/modules/extract-insights-text-with-text-analytics-service/2-provision-resource" TargetMode="External" Type="http://schemas.openxmlformats.org/officeDocument/2006/relationships/hyperlink"/><Relationship Id="rId51" Target="https://learn.microsoft.com/es-mx/training/modules/extract-insights-text-with-text-analytics-service/3-detect-language" TargetMode="External" Type="http://schemas.openxmlformats.org/officeDocument/2006/relationships/hyperlink"/><Relationship Id="rId52" Target="https://learn.microsoft.com/es-mx/training/modules/extract-insights-text-with-text-analytics-service/4-extract-key-phrases" TargetMode="External" Type="http://schemas.openxmlformats.org/officeDocument/2006/relationships/hyperlink"/><Relationship Id="rId53" Target="https://learn.microsoft.com/es-mx/training/modules/extract-insights-text-with-text-analytics-service/5-analyze-sentiment" TargetMode="External" Type="http://schemas.openxmlformats.org/officeDocument/2006/relationships/hyperlink"/><Relationship Id="rId54" Target="https://learn.microsoft.com/es-mx/training/modules/extract-insights-text-with-text-analytics-service/6-extract-entities" TargetMode="External" Type="http://schemas.openxmlformats.org/officeDocument/2006/relationships/hyperlink"/><Relationship Id="rId55" Target="https://learn.microsoft.com/es-mx/training/modules/extract-insights-text-with-text-analytics-service/7-extract-linked-entities" TargetMode="External" Type="http://schemas.openxmlformats.org/officeDocument/2006/relationships/hyperlink"/><Relationship Id="rId56" Target="https://learn.microsoft.com/es-mx/training/modules/extract-insights-text-with-text-analytics-service/8-exercise-analyze-text" TargetMode="External" Type="http://schemas.openxmlformats.org/officeDocument/2006/relationships/hyperlink"/><Relationship Id="rId57" Target="https://learn.microsoft.com/es-mx/training/modules/extract-insights-text-with-text-analytics-service/9-knowledge-check" TargetMode="External" Type="http://schemas.openxmlformats.org/officeDocument/2006/relationships/hyperlink"/><Relationship Id="rId58" Target="https://learn.microsoft.com/es-mx/training/modules/extract-insights-text-with-text-analytics-service/10-summary" TargetMode="External" Type="http://schemas.openxmlformats.org/officeDocument/2006/relationships/hyperlink"/><Relationship Id="rId59" Target="https://learn.microsoft.com/es-mx/training/modules/translate-text-with-translator-service/" TargetMode="External" Type="http://schemas.openxmlformats.org/officeDocument/2006/relationships/hyperlink"/><Relationship Id="rId6" Target="https://learn.microsoft.com/es-mx/training/modules/prepare-to-develop-ai-solutions-azure/4-understand-considerations-for-ai-engineers" TargetMode="External" Type="http://schemas.openxmlformats.org/officeDocument/2006/relationships/hyperlink"/><Relationship Id="rId60" Target="https://learn.microsoft.com/es-mx/training/modules/translate-text-with-translator-service/1-introduction" TargetMode="External" Type="http://schemas.openxmlformats.org/officeDocument/2006/relationships/hyperlink"/><Relationship Id="rId61" Target="https://learn.microsoft.com/es-mx/training/modules/translate-text-with-translator-service/2-provision-translator-resource" TargetMode="External" Type="http://schemas.openxmlformats.org/officeDocument/2006/relationships/hyperlink"/><Relationship Id="rId62" Target="https://learn.microsoft.com/es-mx/training/modules/translate-text-with-translator-service/3-understand-language-detection-translation-transliteration" TargetMode="External" Type="http://schemas.openxmlformats.org/officeDocument/2006/relationships/hyperlink"/><Relationship Id="rId63" Target="https://learn.microsoft.com/es-mx/training/modules/translate-text-with-translator-service/4-specify-translation-options" TargetMode="External" Type="http://schemas.openxmlformats.org/officeDocument/2006/relationships/hyperlink"/><Relationship Id="rId64" Target="https://learn.microsoft.com/es-mx/training/modules/translate-text-with-translator-service/5-define-custom-translations" TargetMode="External" Type="http://schemas.openxmlformats.org/officeDocument/2006/relationships/hyperlink"/><Relationship Id="rId65" Target="https://learn.microsoft.com/es-mx/training/modules/translate-text-with-translator-service/6-exercise-translate-text" TargetMode="External" Type="http://schemas.openxmlformats.org/officeDocument/2006/relationships/hyperlink"/><Relationship Id="rId66" Target="https://learn.microsoft.com/es-mx/training/modules/translate-text-with-translator-service/7-knowledge-check" TargetMode="External" Type="http://schemas.openxmlformats.org/officeDocument/2006/relationships/hyperlink"/><Relationship Id="rId67" Target="https://learn.microsoft.com/es-mx/training/modules/translate-text-with-translator-service/8-summary" TargetMode="External" Type="http://schemas.openxmlformats.org/officeDocument/2006/relationships/hyperlink"/><Relationship Id="rId68" Target="https://learn.microsoft.com/es-mx/training/paths/process-translate-speech-azure-cognitive-speech-services/" TargetMode="External" Type="http://schemas.openxmlformats.org/officeDocument/2006/relationships/hyperlink"/><Relationship Id="rId69" Target="https://learn.microsoft.com/es-mx/training/modules/transcribe-speech-input-text/" TargetMode="External" Type="http://schemas.openxmlformats.org/officeDocument/2006/relationships/hyperlink"/><Relationship Id="rId7" Target="https://learn.microsoft.com/es-mx/training/modules/prepare-to-develop-ai-solutions-azure/5-understand-considerations-for-responsible-ai" TargetMode="External" Type="http://schemas.openxmlformats.org/officeDocument/2006/relationships/hyperlink"/><Relationship Id="rId70" Target="https://learn.microsoft.com/es-mx/training/modules/transcribe-speech-input-text/1-introduction" TargetMode="External" Type="http://schemas.openxmlformats.org/officeDocument/2006/relationships/hyperlink"/><Relationship Id="rId71" Target="https://learn.microsoft.com/es-mx/training/modules/transcribe-speech-input-text/2-create-speech-service" TargetMode="External" Type="http://schemas.openxmlformats.org/officeDocument/2006/relationships/hyperlink"/><Relationship Id="rId72" Target="https://learn.microsoft.com/es-mx/training/modules/transcribe-speech-input-text/3-speech-to-text" TargetMode="External" Type="http://schemas.openxmlformats.org/officeDocument/2006/relationships/hyperlink"/><Relationship Id="rId73" Target="https://learn.microsoft.com/es-mx/training/modules/transcribe-speech-input-text/4-text-to-speech" TargetMode="External" Type="http://schemas.openxmlformats.org/officeDocument/2006/relationships/hyperlink"/><Relationship Id="rId74" Target="https://learn.microsoft.com/es-mx/training/modules/transcribe-speech-input-text/5-audio-format-voices" TargetMode="External" Type="http://schemas.openxmlformats.org/officeDocument/2006/relationships/hyperlink"/><Relationship Id="rId75" Target="https://learn.microsoft.com/es-mx/training/modules/transcribe-speech-input-text/6-speech-synthesis-markup" TargetMode="External" Type="http://schemas.openxmlformats.org/officeDocument/2006/relationships/hyperlink"/><Relationship Id="rId76" Target="https://learn.microsoft.com/es-mx/training/modules/transcribe-speech-input-text/7-exercise-speech-app" TargetMode="External" Type="http://schemas.openxmlformats.org/officeDocument/2006/relationships/hyperlink"/><Relationship Id="rId77" Target="https://learn.microsoft.com/es-mx/training/modules/transcribe-speech-input-text/8-knowledge-check" TargetMode="External" Type="http://schemas.openxmlformats.org/officeDocument/2006/relationships/hyperlink"/><Relationship Id="rId78" Target="https://learn.microsoft.com/es-mx/training/modules/transcribe-speech-input-text/9-summary" TargetMode="External" Type="http://schemas.openxmlformats.org/officeDocument/2006/relationships/hyperlink"/><Relationship Id="rId79" Target="https://learn.microsoft.com/es-mx/training/modules/translate-speech-speech-service/" TargetMode="External" Type="http://schemas.openxmlformats.org/officeDocument/2006/relationships/hyperlink"/><Relationship Id="rId8" Target="https://learn.microsoft.com/es-mx/training/modules/prepare-to-develop-ai-solutions-azure/6-understand-capabilities-of-azure-machine-learning" TargetMode="External" Type="http://schemas.openxmlformats.org/officeDocument/2006/relationships/hyperlink"/><Relationship Id="rId80" Target="https://learn.microsoft.com/es-mx/training/modules/translate-speech-speech-service/1-introduction" TargetMode="External" Type="http://schemas.openxmlformats.org/officeDocument/2006/relationships/hyperlink"/><Relationship Id="rId81" Target="https://learn.microsoft.com/es-mx/training/modules/translate-speech-speech-service/2-speech-service" TargetMode="External" Type="http://schemas.openxmlformats.org/officeDocument/2006/relationships/hyperlink"/><Relationship Id="rId82" Target="https://learn.microsoft.com/es-mx/training/modules/translate-speech-speech-service/3-translate-speech-text" TargetMode="External" Type="http://schemas.openxmlformats.org/officeDocument/2006/relationships/hyperlink"/><Relationship Id="rId83" Target="https://learn.microsoft.com/es-mx/training/modules/translate-speech-speech-service/4-synthesize-translation" TargetMode="External" Type="http://schemas.openxmlformats.org/officeDocument/2006/relationships/hyperlink"/><Relationship Id="rId84" Target="https://learn.microsoft.com/es-mx/training/modules/translate-speech-speech-service/5-exercise-translate-speech" TargetMode="External" Type="http://schemas.openxmlformats.org/officeDocument/2006/relationships/hyperlink"/><Relationship Id="rId85" Target="https://learn.microsoft.com/es-mx/training/modules/translate-speech-speech-service/6-knowledge-check" TargetMode="External" Type="http://schemas.openxmlformats.org/officeDocument/2006/relationships/hyperlink"/><Relationship Id="rId86" Target="https://learn.microsoft.com/es-mx/training/modules/translate-speech-speech-service/7-summary" TargetMode="External" Type="http://schemas.openxmlformats.org/officeDocument/2006/relationships/hyperlink"/><Relationship Id="rId87" Target="https://learn.microsoft.com/es-mx/training/paths/create-language-solution-azure-cognitive-services/" TargetMode="External" Type="http://schemas.openxmlformats.org/officeDocument/2006/relationships/hyperlink"/><Relationship Id="rId88" Target="https://learn.microsoft.com/es-mx/training/modules/build-language-understanding-model/" TargetMode="External" Type="http://schemas.openxmlformats.org/officeDocument/2006/relationships/hyperlink"/><Relationship Id="rId89" Target="https://learn.microsoft.com/es-mx/training/modules/build-language-understanding-model/1-introduction" TargetMode="External" Type="http://schemas.openxmlformats.org/officeDocument/2006/relationships/hyperlink"/><Relationship Id="rId9" Target="https://learn.microsoft.com/es-mx/training/modules/prepare-to-develop-ai-solutions-azure/7-understand-capabilities-of-azure-cognitive-services" TargetMode="External" Type="http://schemas.openxmlformats.org/officeDocument/2006/relationships/hyperlink"/><Relationship Id="rId90" Target="https://learn.microsoft.com/es-mx/training/modules/build-language-understanding-model/2-understand-resources-for-building" TargetMode="External" Type="http://schemas.openxmlformats.org/officeDocument/2006/relationships/hyperlink"/><Relationship Id="rId91" Target="https://learn.microsoft.com/es-mx/training/modules/build-language-understanding-model/3-define-intents-utterances-entities" TargetMode="External" Type="http://schemas.openxmlformats.org/officeDocument/2006/relationships/hyperlink"/><Relationship Id="rId92" Target="https://learn.microsoft.com/es-mx/training/modules/build-language-understanding-model/4-use-patterns-differentiate-similar-utterances" TargetMode="External" Type="http://schemas.openxmlformats.org/officeDocument/2006/relationships/hyperlink"/><Relationship Id="rId93" Target="https://learn.microsoft.com/es-mx/training/modules/build-language-understanding-model/5-use-pre-built-entity-components" TargetMode="External" Type="http://schemas.openxmlformats.org/officeDocument/2006/relationships/hyperlink"/><Relationship Id="rId94" Target="https://learn.microsoft.com/es-mx/training/modules/build-language-understanding-model/6-train-test-publish-review" TargetMode="External" Type="http://schemas.openxmlformats.org/officeDocument/2006/relationships/hyperlink"/><Relationship Id="rId95" Target="https://learn.microsoft.com/es-mx/training/modules/build-language-understanding-model/7-exercise" TargetMode="External" Type="http://schemas.openxmlformats.org/officeDocument/2006/relationships/hyperlink"/><Relationship Id="rId96" Target="https://learn.microsoft.com/es-mx/training/modules/build-language-understanding-model/8-knowledge-check" TargetMode="External" Type="http://schemas.openxmlformats.org/officeDocument/2006/relationships/hyperlink"/><Relationship Id="rId97" Target="https://learn.microsoft.com/es-mx/training/modules/build-language-understanding-model/9-summary" TargetMode="External" Type="http://schemas.openxmlformats.org/officeDocument/2006/relationships/hyperlink"/><Relationship Id="rId98" Target="https://learn.microsoft.com/es-mx/training/modules/publish-use-language-understand-app/" TargetMode="External" Type="http://schemas.openxmlformats.org/officeDocument/2006/relationships/hyperlink"/><Relationship Id="rId99" Target="https://learn.microsoft.com/es-mx/training/modules/publish-use-language-understand-app/1-introduction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15"/>
  <sheetViews>
    <sheetView workbookViewId="0" tabSelected="true"/>
  </sheetViews>
  <sheetFormatPr defaultRowHeight="15.0"/>
  <cols>
    <col min="3" max="3" width="115.8203125" customWidth="true" bestFit="true"/>
  </cols>
  <sheetData>
    <row r="1">
      <c r="D1" t="s" s="0">
        <v>0</v>
      </c>
    </row>
    <row r="2">
      <c r="A2" t="s" s="1">
        <v>1</v>
      </c>
      <c r="D2" s="4">
        <f>(D3)/1</f>
      </c>
    </row>
    <row r="3">
      <c r="B3" t="s" s="2">
        <v>2</v>
      </c>
      <c r="D3" s="5">
        <f>(D4+D5+D6+D7+D8+D9+D10+D11+D12+D13+D14)/11</f>
      </c>
    </row>
    <row r="4">
      <c r="C4" t="s" s="3">
        <v>3</v>
      </c>
      <c r="D4" t="n" s="6">
        <v>0.0</v>
      </c>
    </row>
    <row r="5">
      <c r="C5" t="s" s="3">
        <v>4</v>
      </c>
      <c r="D5" t="n" s="6">
        <v>0.0</v>
      </c>
    </row>
    <row r="6">
      <c r="C6" t="s" s="3">
        <v>5</v>
      </c>
      <c r="D6" t="n" s="6">
        <v>0.0</v>
      </c>
    </row>
    <row r="7">
      <c r="C7" t="s" s="3">
        <v>6</v>
      </c>
      <c r="D7" t="n" s="6">
        <v>0.0</v>
      </c>
    </row>
    <row r="8">
      <c r="C8" t="s" s="3">
        <v>7</v>
      </c>
      <c r="D8" t="n" s="6">
        <v>0.0</v>
      </c>
    </row>
    <row r="9">
      <c r="C9" t="s" s="3">
        <v>8</v>
      </c>
      <c r="D9" t="n" s="6">
        <v>0.0</v>
      </c>
    </row>
    <row r="10">
      <c r="C10" t="s" s="3">
        <v>9</v>
      </c>
      <c r="D10" t="n" s="6">
        <v>0.0</v>
      </c>
    </row>
    <row r="11">
      <c r="C11" t="s" s="3">
        <v>10</v>
      </c>
      <c r="D11" t="n" s="6">
        <v>0.0</v>
      </c>
    </row>
    <row r="12">
      <c r="C12" t="s" s="3">
        <v>11</v>
      </c>
      <c r="D12" t="n" s="6">
        <v>0.0</v>
      </c>
    </row>
    <row r="13">
      <c r="C13" t="s" s="3">
        <v>12</v>
      </c>
      <c r="D13" t="n" s="6">
        <v>0.0</v>
      </c>
    </row>
    <row r="14">
      <c r="C14" t="s" s="3">
        <v>13</v>
      </c>
      <c r="D14" t="n" s="6">
        <v>0.0</v>
      </c>
    </row>
    <row r="15">
      <c r="A15" t="s" s="1">
        <v>14</v>
      </c>
      <c r="D15" s="4">
        <f>(D16+D25+D32+D41)/4</f>
      </c>
    </row>
    <row r="16">
      <c r="B16" t="s" s="2">
        <v>15</v>
      </c>
      <c r="D16" s="5">
        <f>(D17+D18+D19+D20+D21+D22+D23+D24)/8</f>
      </c>
    </row>
    <row r="17">
      <c r="C17" t="s" s="3">
        <v>16</v>
      </c>
      <c r="D17" t="n" s="6">
        <v>0.0</v>
      </c>
    </row>
    <row r="18">
      <c r="C18" t="s" s="3">
        <v>17</v>
      </c>
      <c r="D18" t="n" s="6">
        <v>0.0</v>
      </c>
    </row>
    <row r="19">
      <c r="C19" t="s" s="3">
        <v>18</v>
      </c>
      <c r="D19" t="n" s="6">
        <v>0.0</v>
      </c>
    </row>
    <row r="20">
      <c r="C20" t="s" s="3">
        <v>19</v>
      </c>
      <c r="D20" t="n" s="6">
        <v>0.0</v>
      </c>
    </row>
    <row r="21">
      <c r="C21" t="s" s="3">
        <v>20</v>
      </c>
      <c r="D21" t="n" s="6">
        <v>0.0</v>
      </c>
    </row>
    <row r="22">
      <c r="C22" t="s" s="3">
        <v>21</v>
      </c>
      <c r="D22" t="n" s="6">
        <v>0.0</v>
      </c>
    </row>
    <row r="23">
      <c r="C23" t="s" s="3">
        <v>22</v>
      </c>
      <c r="D23" t="n" s="6">
        <v>0.0</v>
      </c>
    </row>
    <row r="24">
      <c r="C24" t="s" s="3">
        <v>13</v>
      </c>
      <c r="D24" t="n" s="6">
        <v>0.0</v>
      </c>
    </row>
    <row r="25">
      <c r="B25" t="s" s="2">
        <v>23</v>
      </c>
      <c r="D25" s="5">
        <f>(D26+D27+D28+D29+D30+D31)/6</f>
      </c>
    </row>
    <row r="26">
      <c r="C26" t="s" s="3">
        <v>3</v>
      </c>
      <c r="D26" t="n" s="6">
        <v>0.0</v>
      </c>
    </row>
    <row r="27">
      <c r="C27" t="s" s="3">
        <v>24</v>
      </c>
      <c r="D27" t="n" s="6">
        <v>0.0</v>
      </c>
    </row>
    <row r="28">
      <c r="C28" t="s" s="3">
        <v>25</v>
      </c>
      <c r="D28" t="n" s="6">
        <v>0.0</v>
      </c>
    </row>
    <row r="29">
      <c r="C29" t="s" s="3">
        <v>26</v>
      </c>
      <c r="D29" t="n" s="6">
        <v>0.0</v>
      </c>
    </row>
    <row r="30">
      <c r="C30" t="s" s="3">
        <v>12</v>
      </c>
      <c r="D30" t="n" s="6">
        <v>0.0</v>
      </c>
    </row>
    <row r="31">
      <c r="C31" t="s" s="3">
        <v>13</v>
      </c>
      <c r="D31" t="n" s="6">
        <v>0.0</v>
      </c>
    </row>
    <row r="32">
      <c r="B32" t="s" s="2">
        <v>27</v>
      </c>
      <c r="D32" s="5">
        <f>(D33+D34+D35+D36+D37+D38+D39+D40)/8</f>
      </c>
    </row>
    <row r="33">
      <c r="C33" t="s" s="3">
        <v>3</v>
      </c>
      <c r="D33" t="n" s="6">
        <v>0.0</v>
      </c>
    </row>
    <row r="34">
      <c r="C34" t="s" s="3">
        <v>28</v>
      </c>
      <c r="D34" t="n" s="6">
        <v>0.0</v>
      </c>
    </row>
    <row r="35">
      <c r="C35" t="s" s="3">
        <v>29</v>
      </c>
      <c r="D35" t="n" s="6">
        <v>0.0</v>
      </c>
    </row>
    <row r="36">
      <c r="C36" t="s" s="3">
        <v>30</v>
      </c>
      <c r="D36" t="n" s="6">
        <v>0.0</v>
      </c>
    </row>
    <row r="37">
      <c r="C37" t="s" s="3">
        <v>31</v>
      </c>
      <c r="D37" t="n" s="6">
        <v>0.0</v>
      </c>
    </row>
    <row r="38">
      <c r="C38" t="s" s="3">
        <v>32</v>
      </c>
      <c r="D38" t="n" s="6">
        <v>0.0</v>
      </c>
    </row>
    <row r="39">
      <c r="C39" t="s" s="3">
        <v>22</v>
      </c>
      <c r="D39" t="n" s="6">
        <v>0.0</v>
      </c>
    </row>
    <row r="40">
      <c r="C40" t="s" s="3">
        <v>13</v>
      </c>
      <c r="D40" t="n" s="6">
        <v>0.0</v>
      </c>
    </row>
    <row r="41">
      <c r="B41" t="s" s="2">
        <v>33</v>
      </c>
      <c r="D41" s="5">
        <f>(D42+D43+D44+D45+D46+D47)/6</f>
      </c>
    </row>
    <row r="42">
      <c r="C42" t="s" s="3">
        <v>3</v>
      </c>
      <c r="D42" t="n" s="6">
        <v>0.0</v>
      </c>
    </row>
    <row r="43">
      <c r="C43" t="s" s="3">
        <v>34</v>
      </c>
      <c r="D43" t="n" s="6">
        <v>0.0</v>
      </c>
    </row>
    <row r="44">
      <c r="C44" t="s" s="3">
        <v>35</v>
      </c>
      <c r="D44" t="n" s="6">
        <v>0.0</v>
      </c>
    </row>
    <row r="45">
      <c r="C45" t="s" s="3">
        <v>36</v>
      </c>
      <c r="D45" t="n" s="6">
        <v>0.0</v>
      </c>
    </row>
    <row r="46">
      <c r="C46" t="s" s="3">
        <v>12</v>
      </c>
      <c r="D46" t="n" s="6">
        <v>0.0</v>
      </c>
    </row>
    <row r="47">
      <c r="C47" t="s" s="3">
        <v>13</v>
      </c>
      <c r="D47" t="n" s="6">
        <v>0.0</v>
      </c>
    </row>
    <row r="48">
      <c r="A48" t="s" s="1">
        <v>37</v>
      </c>
      <c r="D48" s="4">
        <f>(D49+D60)/2</f>
      </c>
    </row>
    <row r="49">
      <c r="B49" t="s" s="2">
        <v>38</v>
      </c>
      <c r="D49" s="5">
        <f>(D50+D51+D52+D53+D54+D55+D56+D57+D58+D59)/10</f>
      </c>
    </row>
    <row r="50">
      <c r="C50" t="s" s="3">
        <v>39</v>
      </c>
      <c r="D50" t="n" s="6">
        <v>0.0</v>
      </c>
    </row>
    <row r="51">
      <c r="C51" t="s" s="3">
        <v>40</v>
      </c>
      <c r="D51" t="n" s="6">
        <v>0.0</v>
      </c>
    </row>
    <row r="52">
      <c r="C52" t="s" s="3">
        <v>41</v>
      </c>
      <c r="D52" t="n" s="6">
        <v>0.0</v>
      </c>
    </row>
    <row r="53">
      <c r="C53" t="s" s="3">
        <v>42</v>
      </c>
      <c r="D53" t="n" s="6">
        <v>0.0</v>
      </c>
    </row>
    <row r="54">
      <c r="C54" t="s" s="3">
        <v>43</v>
      </c>
      <c r="D54" t="n" s="6">
        <v>0.0</v>
      </c>
    </row>
    <row r="55">
      <c r="C55" t="s" s="3">
        <v>44</v>
      </c>
      <c r="D55" t="n" s="6">
        <v>0.0</v>
      </c>
    </row>
    <row r="56">
      <c r="C56" t="s" s="3">
        <v>45</v>
      </c>
      <c r="D56" t="n" s="6">
        <v>0.0</v>
      </c>
    </row>
    <row r="57">
      <c r="C57" t="s" s="3">
        <v>46</v>
      </c>
      <c r="D57" t="n" s="6">
        <v>0.0</v>
      </c>
    </row>
    <row r="58">
      <c r="C58" t="s" s="3">
        <v>22</v>
      </c>
      <c r="D58" t="n" s="6">
        <v>0.0</v>
      </c>
    </row>
    <row r="59">
      <c r="C59" t="s" s="3">
        <v>47</v>
      </c>
      <c r="D59" t="n" s="6">
        <v>0.0</v>
      </c>
    </row>
    <row r="60">
      <c r="B60" t="s" s="2">
        <v>48</v>
      </c>
      <c r="D60" s="5">
        <f>(D61+D62+D63+D64+D65+D66+D67+D68)/8</f>
      </c>
    </row>
    <row r="61">
      <c r="C61" t="s" s="3">
        <v>39</v>
      </c>
      <c r="D61" t="n" s="6">
        <v>0.0</v>
      </c>
    </row>
    <row r="62">
      <c r="C62" t="s" s="3">
        <v>49</v>
      </c>
      <c r="D62" t="n" s="6">
        <v>0.0</v>
      </c>
    </row>
    <row r="63">
      <c r="C63" t="s" s="3">
        <v>50</v>
      </c>
      <c r="D63" t="n" s="6">
        <v>0.0</v>
      </c>
    </row>
    <row r="64">
      <c r="C64" t="s" s="3">
        <v>51</v>
      </c>
      <c r="D64" t="n" s="6">
        <v>0.0</v>
      </c>
    </row>
    <row r="65">
      <c r="C65" t="s" s="3">
        <v>52</v>
      </c>
      <c r="D65" t="n" s="6">
        <v>0.0</v>
      </c>
    </row>
    <row r="66">
      <c r="C66" t="s" s="3">
        <v>53</v>
      </c>
      <c r="D66" t="n" s="6">
        <v>0.0</v>
      </c>
    </row>
    <row r="67">
      <c r="C67" t="s" s="3">
        <v>22</v>
      </c>
      <c r="D67" t="n" s="6">
        <v>0.0</v>
      </c>
    </row>
    <row r="68">
      <c r="C68" t="s" s="3">
        <v>47</v>
      </c>
      <c r="D68" t="n" s="6">
        <v>0.0</v>
      </c>
    </row>
    <row r="69">
      <c r="A69" t="s" s="1">
        <v>54</v>
      </c>
      <c r="D69" s="4">
        <f>(D70+D80)/2</f>
      </c>
    </row>
    <row r="70">
      <c r="B70" t="s" s="2">
        <v>55</v>
      </c>
      <c r="D70" s="5">
        <f>(D71+D72+D73+D74+D75+D76+D77+D78+D79)/9</f>
      </c>
    </row>
    <row r="71">
      <c r="C71" t="s" s="3">
        <v>16</v>
      </c>
      <c r="D71" t="n" s="6">
        <v>0.0</v>
      </c>
    </row>
    <row r="72">
      <c r="C72" t="s" s="3">
        <v>56</v>
      </c>
      <c r="D72" t="n" s="6">
        <v>0.0</v>
      </c>
    </row>
    <row r="73">
      <c r="C73" t="s" s="3">
        <v>57</v>
      </c>
      <c r="D73" t="n" s="6">
        <v>0.0</v>
      </c>
    </row>
    <row r="74">
      <c r="C74" t="s" s="3">
        <v>58</v>
      </c>
      <c r="D74" t="n" s="6">
        <v>0.0</v>
      </c>
    </row>
    <row r="75">
      <c r="C75" t="s" s="3">
        <v>59</v>
      </c>
      <c r="D75" t="n" s="6">
        <v>0.0</v>
      </c>
    </row>
    <row r="76">
      <c r="C76" t="s" s="3">
        <v>60</v>
      </c>
      <c r="D76" t="n" s="6">
        <v>0.0</v>
      </c>
    </row>
    <row r="77">
      <c r="C77" t="s" s="3">
        <v>61</v>
      </c>
      <c r="D77" t="n" s="6">
        <v>0.0</v>
      </c>
    </row>
    <row r="78">
      <c r="C78" t="s" s="3">
        <v>62</v>
      </c>
      <c r="D78" t="n" s="6">
        <v>0.0</v>
      </c>
    </row>
    <row r="79">
      <c r="C79" t="s" s="3">
        <v>63</v>
      </c>
      <c r="D79" t="n" s="6">
        <v>0.0</v>
      </c>
    </row>
    <row r="80">
      <c r="B80" t="s" s="2">
        <v>64</v>
      </c>
      <c r="D80" s="5">
        <f>(D81+D82+D83+D84+D85+D86+D87)/7</f>
      </c>
    </row>
    <row r="81">
      <c r="C81" t="s" s="3">
        <v>16</v>
      </c>
      <c r="D81" t="n" s="6">
        <v>0.0</v>
      </c>
    </row>
    <row r="82">
      <c r="C82" t="s" s="3">
        <v>65</v>
      </c>
      <c r="D82" t="n" s="6">
        <v>0.0</v>
      </c>
    </row>
    <row r="83">
      <c r="C83" t="s" s="3">
        <v>66</v>
      </c>
      <c r="D83" t="n" s="6">
        <v>0.0</v>
      </c>
    </row>
    <row r="84">
      <c r="C84" t="s" s="3">
        <v>67</v>
      </c>
      <c r="D84" t="n" s="6">
        <v>0.0</v>
      </c>
    </row>
    <row r="85">
      <c r="C85" t="s" s="3">
        <v>68</v>
      </c>
      <c r="D85" t="n" s="6">
        <v>0.0</v>
      </c>
    </row>
    <row r="86">
      <c r="C86" t="s" s="3">
        <v>22</v>
      </c>
      <c r="D86" t="n" s="6">
        <v>0.0</v>
      </c>
    </row>
    <row r="87">
      <c r="C87" t="s" s="3">
        <v>47</v>
      </c>
      <c r="D87" t="n" s="6">
        <v>0.0</v>
      </c>
    </row>
    <row r="88">
      <c r="A88" t="s" s="1">
        <v>69</v>
      </c>
      <c r="D88" s="4">
        <f>(D89+D99)/2</f>
      </c>
    </row>
    <row r="89">
      <c r="B89" t="s" s="2">
        <v>70</v>
      </c>
      <c r="D89" s="5">
        <f>(D90+D91+D92+D93+D94+D95+D96+D97+D98)/9</f>
      </c>
    </row>
    <row r="90">
      <c r="C90" t="s" s="3">
        <v>16</v>
      </c>
      <c r="D90" t="n" s="6">
        <v>0.0</v>
      </c>
    </row>
    <row r="91">
      <c r="C91" t="s" s="3">
        <v>71</v>
      </c>
      <c r="D91" t="n" s="6">
        <v>0.0</v>
      </c>
    </row>
    <row r="92">
      <c r="C92" t="s" s="3">
        <v>72</v>
      </c>
      <c r="D92" t="n" s="6">
        <v>0.0</v>
      </c>
    </row>
    <row r="93">
      <c r="C93" t="s" s="3">
        <v>73</v>
      </c>
      <c r="D93" t="n" s="6">
        <v>0.0</v>
      </c>
    </row>
    <row r="94">
      <c r="C94" t="s" s="3">
        <v>74</v>
      </c>
      <c r="D94" t="n" s="6">
        <v>0.0</v>
      </c>
    </row>
    <row r="95">
      <c r="C95" t="s" s="3">
        <v>75</v>
      </c>
      <c r="D95" t="n" s="6">
        <v>0.0</v>
      </c>
    </row>
    <row r="96">
      <c r="C96" t="s" s="3">
        <v>76</v>
      </c>
      <c r="D96" t="n" s="6">
        <v>0.0</v>
      </c>
    </row>
    <row r="97">
      <c r="C97" t="s" s="3">
        <v>62</v>
      </c>
      <c r="D97" t="n" s="6">
        <v>0.0</v>
      </c>
    </row>
    <row r="98">
      <c r="C98" t="s" s="3">
        <v>13</v>
      </c>
      <c r="D98" t="n" s="6">
        <v>0.0</v>
      </c>
    </row>
    <row r="99">
      <c r="B99" t="s" s="2">
        <v>77</v>
      </c>
      <c r="D99" s="5">
        <f>(D100+D101+D102+D103+D104+D105+D106)/7</f>
      </c>
    </row>
    <row r="100">
      <c r="C100" t="s" s="3">
        <v>3</v>
      </c>
      <c r="D100" t="n" s="6">
        <v>0.0</v>
      </c>
    </row>
    <row r="101">
      <c r="C101" t="s" s="3">
        <v>78</v>
      </c>
      <c r="D101" t="n" s="6">
        <v>0.0</v>
      </c>
    </row>
    <row r="102">
      <c r="C102" t="s" s="3">
        <v>79</v>
      </c>
      <c r="D102" t="n" s="6">
        <v>0.0</v>
      </c>
    </row>
    <row r="103">
      <c r="C103" t="s" s="3">
        <v>80</v>
      </c>
      <c r="D103" t="n" s="6">
        <v>0.0</v>
      </c>
    </row>
    <row r="104">
      <c r="C104" t="s" s="3">
        <v>81</v>
      </c>
      <c r="D104" t="n" s="6">
        <v>0.0</v>
      </c>
    </row>
    <row r="105">
      <c r="C105" t="s" s="3">
        <v>22</v>
      </c>
      <c r="D105" t="n" s="6">
        <v>0.0</v>
      </c>
    </row>
    <row r="106">
      <c r="C106" t="s" s="3">
        <v>13</v>
      </c>
      <c r="D106" t="n" s="6">
        <v>0.0</v>
      </c>
    </row>
    <row r="107">
      <c r="A107" t="s" s="1">
        <v>82</v>
      </c>
      <c r="D107" s="4">
        <f>(D108)/1</f>
      </c>
    </row>
    <row r="108">
      <c r="B108" t="s" s="2">
        <v>82</v>
      </c>
      <c r="D108" s="5">
        <f>(D109+D110+D111+D112+D113+D114+D115+D116+D117+D118+D119+D120)/12</f>
      </c>
    </row>
    <row r="109">
      <c r="C109" t="s" s="3">
        <v>39</v>
      </c>
      <c r="D109" t="n" s="6">
        <v>0.0</v>
      </c>
    </row>
    <row r="110">
      <c r="C110" t="s" s="3">
        <v>83</v>
      </c>
      <c r="D110" t="n" s="6">
        <v>0.0</v>
      </c>
    </row>
    <row r="111">
      <c r="C111" t="s" s="3">
        <v>84</v>
      </c>
      <c r="D111" t="n" s="6">
        <v>0.0</v>
      </c>
    </row>
    <row r="112">
      <c r="C112" t="s" s="3">
        <v>85</v>
      </c>
      <c r="D112" t="n" s="6">
        <v>0.0</v>
      </c>
    </row>
    <row r="113">
      <c r="C113" t="s" s="3">
        <v>86</v>
      </c>
      <c r="D113" t="n" s="6">
        <v>0.0</v>
      </c>
    </row>
    <row r="114">
      <c r="C114" t="s" s="3">
        <v>87</v>
      </c>
      <c r="D114" t="n" s="6">
        <v>0.0</v>
      </c>
    </row>
    <row r="115">
      <c r="C115" t="s" s="3">
        <v>88</v>
      </c>
      <c r="D115" t="n" s="6">
        <v>0.0</v>
      </c>
    </row>
    <row r="116">
      <c r="C116" t="s" s="3">
        <v>89</v>
      </c>
      <c r="D116" t="n" s="6">
        <v>0.0</v>
      </c>
    </row>
    <row r="117">
      <c r="C117" t="s" s="3">
        <v>90</v>
      </c>
      <c r="D117" t="n" s="6">
        <v>0.0</v>
      </c>
    </row>
    <row r="118">
      <c r="C118" t="s" s="3">
        <v>91</v>
      </c>
      <c r="D118" t="n" s="6">
        <v>0.0</v>
      </c>
    </row>
    <row r="119">
      <c r="C119" t="s" s="3">
        <v>62</v>
      </c>
      <c r="D119" t="n" s="6">
        <v>0.0</v>
      </c>
    </row>
    <row r="120">
      <c r="C120" t="s" s="3">
        <v>47</v>
      </c>
      <c r="D120" t="n" s="6">
        <v>0.0</v>
      </c>
    </row>
    <row r="121">
      <c r="A121" t="s" s="1">
        <v>92</v>
      </c>
      <c r="D121" s="4">
        <f>(D122+D129)/2</f>
      </c>
    </row>
    <row r="122">
      <c r="B122" t="s" s="2">
        <v>93</v>
      </c>
      <c r="D122" s="5">
        <f>(D123+D124+D125+D126+D127+D128)/6</f>
      </c>
    </row>
    <row r="123">
      <c r="C123" t="s" s="3">
        <v>3</v>
      </c>
      <c r="D123" t="n" s="6">
        <v>0.0</v>
      </c>
    </row>
    <row r="124">
      <c r="C124" t="s" s="3">
        <v>94</v>
      </c>
      <c r="D124" t="n" s="6">
        <v>0.0</v>
      </c>
    </row>
    <row r="125">
      <c r="C125" t="s" s="3">
        <v>95</v>
      </c>
      <c r="D125" t="n" s="6">
        <v>0.0</v>
      </c>
    </row>
    <row r="126">
      <c r="C126" t="s" s="3">
        <v>96</v>
      </c>
      <c r="D126" t="n" s="6">
        <v>0.0</v>
      </c>
    </row>
    <row r="127">
      <c r="C127" t="s" s="3">
        <v>62</v>
      </c>
      <c r="D127" t="n" s="6">
        <v>0.0</v>
      </c>
    </row>
    <row r="128">
      <c r="C128" t="s" s="3">
        <v>13</v>
      </c>
      <c r="D128" t="n" s="6">
        <v>0.0</v>
      </c>
    </row>
    <row r="129">
      <c r="B129" t="s" s="2">
        <v>97</v>
      </c>
      <c r="D129" s="5">
        <f>(D130+D131+D132+D133+D134+D135+D136)/7</f>
      </c>
    </row>
    <row r="130">
      <c r="C130" t="s" s="3">
        <v>3</v>
      </c>
      <c r="D130" t="n" s="6">
        <v>0.0</v>
      </c>
    </row>
    <row r="131">
      <c r="C131" t="s" s="3">
        <v>98</v>
      </c>
      <c r="D131" t="n" s="6">
        <v>0.0</v>
      </c>
    </row>
    <row r="132">
      <c r="C132" t="s" s="3">
        <v>99</v>
      </c>
      <c r="D132" t="n" s="6">
        <v>0.0</v>
      </c>
    </row>
    <row r="133">
      <c r="C133" t="s" s="3">
        <v>100</v>
      </c>
      <c r="D133" t="n" s="6">
        <v>0.0</v>
      </c>
    </row>
    <row r="134">
      <c r="C134" t="s" s="3">
        <v>101</v>
      </c>
      <c r="D134" t="n" s="6">
        <v>0.0</v>
      </c>
    </row>
    <row r="135">
      <c r="C135" t="s" s="3">
        <v>102</v>
      </c>
      <c r="D135" t="n" s="6">
        <v>0.0</v>
      </c>
    </row>
    <row r="136">
      <c r="C136" t="s" s="3">
        <v>13</v>
      </c>
      <c r="D136" t="n" s="6">
        <v>0.0</v>
      </c>
    </row>
    <row r="137">
      <c r="A137" t="s" s="1">
        <v>103</v>
      </c>
      <c r="D137" s="4">
        <f>(D138+D147)/2</f>
      </c>
    </row>
    <row r="138">
      <c r="B138" t="s" s="2">
        <v>104</v>
      </c>
      <c r="D138" s="5">
        <f>(D139+D140+D141+D142+D143+D144+D145+D146)/8</f>
      </c>
    </row>
    <row r="139">
      <c r="C139" t="s" s="3">
        <v>3</v>
      </c>
      <c r="D139" t="n" s="6">
        <v>0.0</v>
      </c>
    </row>
    <row r="140">
      <c r="C140" t="s" s="3">
        <v>105</v>
      </c>
      <c r="D140" t="n" s="6">
        <v>0.0</v>
      </c>
    </row>
    <row r="141">
      <c r="C141" t="s" s="3">
        <v>106</v>
      </c>
      <c r="D141" t="n" s="6">
        <v>0.0</v>
      </c>
    </row>
    <row r="142">
      <c r="C142" t="s" s="3">
        <v>107</v>
      </c>
      <c r="D142" t="n" s="6">
        <v>0.0</v>
      </c>
    </row>
    <row r="143">
      <c r="C143" t="s" s="3">
        <v>108</v>
      </c>
      <c r="D143" t="n" s="6">
        <v>0.0</v>
      </c>
    </row>
    <row r="144">
      <c r="C144" t="s" s="3">
        <v>109</v>
      </c>
      <c r="D144" t="n" s="6">
        <v>0.0</v>
      </c>
    </row>
    <row r="145">
      <c r="C145" t="s" s="3">
        <v>12</v>
      </c>
      <c r="D145" t="n" s="6">
        <v>0.0</v>
      </c>
    </row>
    <row r="146">
      <c r="C146" t="s" s="3">
        <v>13</v>
      </c>
      <c r="D146" t="n" s="6">
        <v>0.0</v>
      </c>
    </row>
    <row r="147">
      <c r="B147" t="s" s="2">
        <v>110</v>
      </c>
      <c r="D147" s="5">
        <f>(D148+D149+D150+D151+D152+D153+D154+D155+D156)/9</f>
      </c>
    </row>
    <row r="148">
      <c r="C148" t="s" s="3">
        <v>3</v>
      </c>
      <c r="D148" t="n" s="6">
        <v>0.0</v>
      </c>
    </row>
    <row r="149">
      <c r="C149" t="s" s="3">
        <v>111</v>
      </c>
      <c r="D149" t="n" s="6">
        <v>0.0</v>
      </c>
    </row>
    <row r="150">
      <c r="C150" t="s" s="3">
        <v>112</v>
      </c>
      <c r="D150" t="n" s="6">
        <v>0.0</v>
      </c>
    </row>
    <row r="151">
      <c r="C151" t="s" s="3">
        <v>113</v>
      </c>
      <c r="D151" t="n" s="6">
        <v>0.0</v>
      </c>
    </row>
    <row r="152">
      <c r="C152" t="s" s="3">
        <v>114</v>
      </c>
      <c r="D152" t="n" s="6">
        <v>0.0</v>
      </c>
    </row>
    <row r="153">
      <c r="C153" t="s" s="3">
        <v>115</v>
      </c>
      <c r="D153" t="n" s="6">
        <v>0.0</v>
      </c>
    </row>
    <row r="154">
      <c r="C154" t="s" s="3">
        <v>116</v>
      </c>
      <c r="D154" t="n" s="6">
        <v>0.0</v>
      </c>
    </row>
    <row r="155">
      <c r="C155" t="s" s="3">
        <v>117</v>
      </c>
      <c r="D155" t="n" s="6">
        <v>0.0</v>
      </c>
    </row>
    <row r="156">
      <c r="C156" t="s" s="3">
        <v>13</v>
      </c>
      <c r="D156" t="n" s="6">
        <v>0.0</v>
      </c>
    </row>
    <row r="157">
      <c r="A157" t="s" s="1">
        <v>118</v>
      </c>
      <c r="D157" s="4">
        <f>(D158+D166+D174+D182+D190)/5</f>
      </c>
    </row>
    <row r="158">
      <c r="B158" t="s" s="2">
        <v>119</v>
      </c>
      <c r="D158" s="5">
        <f>(D159+D160+D161+D162+D163+D164+D165)/7</f>
      </c>
    </row>
    <row r="159">
      <c r="C159" t="s" s="3">
        <v>39</v>
      </c>
      <c r="D159" t="n" s="6">
        <v>0.0</v>
      </c>
    </row>
    <row r="160">
      <c r="C160" t="s" s="3">
        <v>120</v>
      </c>
      <c r="D160" t="n" s="6">
        <v>0.0</v>
      </c>
    </row>
    <row r="161">
      <c r="C161" t="s" s="3">
        <v>121</v>
      </c>
      <c r="D161" t="n" s="6">
        <v>0.0</v>
      </c>
    </row>
    <row r="162">
      <c r="C162" t="s" s="3">
        <v>122</v>
      </c>
      <c r="D162" t="n" s="6">
        <v>0.0</v>
      </c>
    </row>
    <row r="163">
      <c r="C163" t="s" s="3">
        <v>123</v>
      </c>
      <c r="D163" t="n" s="6">
        <v>0.0</v>
      </c>
    </row>
    <row r="164">
      <c r="C164" t="s" s="3">
        <v>22</v>
      </c>
      <c r="D164" t="n" s="6">
        <v>0.0</v>
      </c>
    </row>
    <row r="165">
      <c r="C165" t="s" s="3">
        <v>47</v>
      </c>
      <c r="D165" t="n" s="6">
        <v>0.0</v>
      </c>
    </row>
    <row r="166">
      <c r="B166" t="s" s="2">
        <v>124</v>
      </c>
      <c r="D166" s="5">
        <f>(D167+D168+D169+D170+D171+D172+D173)/7</f>
      </c>
    </row>
    <row r="167">
      <c r="C167" t="s" s="3">
        <v>39</v>
      </c>
      <c r="D167" t="n" s="6">
        <v>0.0</v>
      </c>
    </row>
    <row r="168">
      <c r="C168" t="s" s="3">
        <v>125</v>
      </c>
      <c r="D168" t="n" s="6">
        <v>0.0</v>
      </c>
    </row>
    <row r="169">
      <c r="C169" t="s" s="3">
        <v>126</v>
      </c>
      <c r="D169" t="n" s="6">
        <v>0.0</v>
      </c>
    </row>
    <row r="170">
      <c r="C170" t="s" s="3">
        <v>127</v>
      </c>
      <c r="D170" t="n" s="6">
        <v>0.0</v>
      </c>
    </row>
    <row r="171">
      <c r="C171" t="s" s="3">
        <v>128</v>
      </c>
      <c r="D171" t="n" s="6">
        <v>0.0</v>
      </c>
    </row>
    <row r="172">
      <c r="C172" t="s" s="3">
        <v>62</v>
      </c>
      <c r="D172" t="n" s="6">
        <v>0.0</v>
      </c>
    </row>
    <row r="173">
      <c r="C173" t="s" s="3">
        <v>47</v>
      </c>
      <c r="D173" t="n" s="6">
        <v>0.0</v>
      </c>
    </row>
    <row r="174">
      <c r="B174" t="s" s="2">
        <v>129</v>
      </c>
      <c r="D174" s="5">
        <f>(D175+D176+D177+D178+D179+D180+D181)/7</f>
      </c>
    </row>
    <row r="175">
      <c r="C175" t="s" s="3">
        <v>39</v>
      </c>
      <c r="D175" t="n" s="6">
        <v>0.0</v>
      </c>
    </row>
    <row r="176">
      <c r="C176" t="s" s="3">
        <v>130</v>
      </c>
      <c r="D176" t="n" s="6">
        <v>0.0</v>
      </c>
    </row>
    <row r="177">
      <c r="C177" t="s" s="3">
        <v>131</v>
      </c>
      <c r="D177" t="n" s="6">
        <v>0.0</v>
      </c>
    </row>
    <row r="178">
      <c r="C178" t="s" s="3">
        <v>132</v>
      </c>
      <c r="D178" t="n" s="6">
        <v>0.0</v>
      </c>
    </row>
    <row r="179">
      <c r="C179" t="s" s="3">
        <v>133</v>
      </c>
      <c r="D179" t="n" s="6">
        <v>0.0</v>
      </c>
    </row>
    <row r="180">
      <c r="C180" t="s" s="3">
        <v>62</v>
      </c>
      <c r="D180" t="n" s="6">
        <v>0.0</v>
      </c>
    </row>
    <row r="181">
      <c r="C181" t="s" s="3">
        <v>47</v>
      </c>
      <c r="D181" t="n" s="6">
        <v>0.0</v>
      </c>
    </row>
    <row r="182">
      <c r="B182" t="s" s="2">
        <v>134</v>
      </c>
      <c r="D182" s="5">
        <f>(D183+D184+D185+D186+D187+D188+D189)/7</f>
      </c>
    </row>
    <row r="183">
      <c r="C183" t="s" s="3">
        <v>39</v>
      </c>
      <c r="D183" t="n" s="6">
        <v>0.0</v>
      </c>
    </row>
    <row r="184">
      <c r="C184" t="s" s="3">
        <v>135</v>
      </c>
      <c r="D184" t="n" s="6">
        <v>0.0</v>
      </c>
    </row>
    <row r="185">
      <c r="C185" t="s" s="3">
        <v>136</v>
      </c>
      <c r="D185" t="n" s="6">
        <v>0.0</v>
      </c>
    </row>
    <row r="186">
      <c r="C186" t="s" s="3">
        <v>137</v>
      </c>
      <c r="D186" t="n" s="6">
        <v>0.0</v>
      </c>
    </row>
    <row r="187">
      <c r="C187" t="s" s="3">
        <v>138</v>
      </c>
      <c r="D187" t="n" s="6">
        <v>0.0</v>
      </c>
    </row>
    <row r="188">
      <c r="C188" t="s" s="3">
        <v>12</v>
      </c>
      <c r="D188" t="n" s="6">
        <v>0.0</v>
      </c>
    </row>
    <row r="189">
      <c r="C189" t="s" s="3">
        <v>13</v>
      </c>
      <c r="D189" t="n" s="6">
        <v>0.0</v>
      </c>
    </row>
    <row r="190">
      <c r="B190" t="s" s="2">
        <v>139</v>
      </c>
      <c r="D190" s="5">
        <f>(D191+D192+D193+D194+D195+D196+D197+D198+D199+D200)/10</f>
      </c>
    </row>
    <row r="191">
      <c r="C191" t="s" s="3">
        <v>39</v>
      </c>
      <c r="D191" t="n" s="6">
        <v>0.0</v>
      </c>
    </row>
    <row r="192">
      <c r="C192" t="s" s="3">
        <v>140</v>
      </c>
      <c r="D192" t="n" s="6">
        <v>0.0</v>
      </c>
    </row>
    <row r="193">
      <c r="C193" t="s" s="3">
        <v>141</v>
      </c>
      <c r="D193" t="n" s="6">
        <v>0.0</v>
      </c>
    </row>
    <row r="194">
      <c r="C194" t="s" s="3">
        <v>142</v>
      </c>
      <c r="D194" t="n" s="6">
        <v>0.0</v>
      </c>
    </row>
    <row r="195">
      <c r="C195" t="s" s="3">
        <v>143</v>
      </c>
      <c r="D195" t="n" s="6">
        <v>0.0</v>
      </c>
    </row>
    <row r="196">
      <c r="C196" t="s" s="3">
        <v>144</v>
      </c>
      <c r="D196" t="n" s="6">
        <v>0.0</v>
      </c>
    </row>
    <row r="197">
      <c r="C197" t="s" s="3">
        <v>145</v>
      </c>
      <c r="D197" t="n" s="6">
        <v>0.0</v>
      </c>
    </row>
    <row r="198">
      <c r="C198" t="s" s="3">
        <v>146</v>
      </c>
      <c r="D198" t="n" s="6">
        <v>0.0</v>
      </c>
    </row>
    <row r="199">
      <c r="C199" t="s" s="3">
        <v>62</v>
      </c>
      <c r="D199" t="n" s="6">
        <v>0.0</v>
      </c>
    </row>
    <row r="200">
      <c r="C200" t="s" s="3">
        <v>47</v>
      </c>
      <c r="D200" t="n" s="6">
        <v>0.0</v>
      </c>
    </row>
    <row r="201">
      <c r="A201" t="s" s="1">
        <v>147</v>
      </c>
      <c r="D201" s="4">
        <f>(D202+D209)/2</f>
      </c>
    </row>
    <row r="202">
      <c r="B202" t="s" s="2">
        <v>148</v>
      </c>
      <c r="D202" s="5">
        <f>(D203+D204+D205+D206+D207+D208)/6</f>
      </c>
    </row>
    <row r="203">
      <c r="C203" t="s" s="3">
        <v>16</v>
      </c>
      <c r="D203" t="n" s="6">
        <v>0.0</v>
      </c>
    </row>
    <row r="204">
      <c r="C204" t="s" s="3">
        <v>149</v>
      </c>
      <c r="D204" t="n" s="6">
        <v>0.0</v>
      </c>
    </row>
    <row r="205">
      <c r="C205" t="s" s="3">
        <v>150</v>
      </c>
      <c r="D205" t="n" s="6">
        <v>0.0</v>
      </c>
    </row>
    <row r="206">
      <c r="C206" t="s" s="3">
        <v>151</v>
      </c>
      <c r="D206" t="n" s="6">
        <v>0.0</v>
      </c>
    </row>
    <row r="207">
      <c r="C207" t="s" s="3">
        <v>152</v>
      </c>
      <c r="D207" t="n" s="6">
        <v>0.0</v>
      </c>
    </row>
    <row r="208">
      <c r="C208" t="s" s="3">
        <v>13</v>
      </c>
      <c r="D208" t="n" s="6">
        <v>0.0</v>
      </c>
    </row>
    <row r="209">
      <c r="B209" t="s" s="2">
        <v>153</v>
      </c>
      <c r="D209" s="5">
        <f>(D210+D211+D212+D213+D214+D215+D216+D217+D218+D219)/10</f>
      </c>
    </row>
    <row r="210">
      <c r="C210" t="s" s="3">
        <v>39</v>
      </c>
      <c r="D210" t="n" s="6">
        <v>0.0</v>
      </c>
    </row>
    <row r="211">
      <c r="C211" t="s" s="3">
        <v>154</v>
      </c>
      <c r="D211" t="n" s="6">
        <v>0.0</v>
      </c>
    </row>
    <row r="212">
      <c r="C212" t="s" s="3">
        <v>155</v>
      </c>
      <c r="D212" t="n" s="6">
        <v>0.0</v>
      </c>
    </row>
    <row r="213">
      <c r="C213" t="s" s="3">
        <v>156</v>
      </c>
      <c r="D213" t="n" s="6">
        <v>0.0</v>
      </c>
    </row>
    <row r="214">
      <c r="C214" t="s" s="3">
        <v>157</v>
      </c>
      <c r="D214" t="n" s="6">
        <v>0.0</v>
      </c>
    </row>
    <row r="215">
      <c r="C215" t="s" s="3">
        <v>158</v>
      </c>
      <c r="D215" t="n" s="6">
        <v>0.0</v>
      </c>
    </row>
    <row r="216">
      <c r="C216" t="s" s="3">
        <v>159</v>
      </c>
      <c r="D216" t="n" s="6">
        <v>0.0</v>
      </c>
    </row>
    <row r="217">
      <c r="C217" t="s" s="3">
        <v>160</v>
      </c>
      <c r="D217" t="n" s="6">
        <v>0.0</v>
      </c>
    </row>
    <row r="218">
      <c r="C218" t="s" s="3">
        <v>62</v>
      </c>
      <c r="D218" t="n" s="6">
        <v>0.0</v>
      </c>
    </row>
    <row r="219">
      <c r="C219" t="s" s="3">
        <v>13</v>
      </c>
      <c r="D219" t="n" s="6">
        <v>0.0</v>
      </c>
    </row>
    <row r="220">
      <c r="A220" t="s" s="1">
        <v>161</v>
      </c>
      <c r="D220" s="4">
        <f>(D221+D232+D239+D246+D253+D263+D270+D277)/8</f>
      </c>
    </row>
    <row r="221">
      <c r="B221" t="s" s="2">
        <v>162</v>
      </c>
      <c r="D221" s="5">
        <f>(D222+D223+D224+D225+D226+D227+D228+D229+D230+D231)/10</f>
      </c>
    </row>
    <row r="222">
      <c r="C222" t="s" s="3">
        <v>3</v>
      </c>
      <c r="D222" t="n" s="6">
        <v>0.0</v>
      </c>
    </row>
    <row r="223">
      <c r="C223" t="s" s="3">
        <v>163</v>
      </c>
      <c r="D223" t="n" s="6">
        <v>0.0</v>
      </c>
    </row>
    <row r="224">
      <c r="C224" t="s" s="3">
        <v>164</v>
      </c>
      <c r="D224" t="n" s="6">
        <v>0.0</v>
      </c>
    </row>
    <row r="225">
      <c r="C225" t="s" s="3">
        <v>165</v>
      </c>
      <c r="D225" t="n" s="6">
        <v>0.0</v>
      </c>
    </row>
    <row r="226">
      <c r="C226" t="s" s="3">
        <v>166</v>
      </c>
      <c r="D226" t="n" s="6">
        <v>0.0</v>
      </c>
    </row>
    <row r="227">
      <c r="C227" t="s" s="3">
        <v>167</v>
      </c>
      <c r="D227" t="n" s="6">
        <v>0.0</v>
      </c>
    </row>
    <row r="228">
      <c r="C228" t="s" s="3">
        <v>168</v>
      </c>
      <c r="D228" t="n" s="6">
        <v>0.0</v>
      </c>
    </row>
    <row r="229">
      <c r="C229" t="s" s="3">
        <v>169</v>
      </c>
      <c r="D229" t="n" s="6">
        <v>0.0</v>
      </c>
    </row>
    <row r="230">
      <c r="C230" t="s" s="3">
        <v>22</v>
      </c>
      <c r="D230" t="n" s="6">
        <v>0.0</v>
      </c>
    </row>
    <row r="231">
      <c r="C231" t="s" s="3">
        <v>13</v>
      </c>
      <c r="D231" t="n" s="6">
        <v>0.0</v>
      </c>
    </row>
    <row r="232">
      <c r="B232" t="s" s="2">
        <v>170</v>
      </c>
      <c r="D232" s="5">
        <f>(D233+D234+D235+D236+D237+D238)/6</f>
      </c>
    </row>
    <row r="233">
      <c r="C233" t="s" s="3">
        <v>16</v>
      </c>
      <c r="D233" t="n" s="6">
        <v>0.0</v>
      </c>
    </row>
    <row r="234">
      <c r="C234" t="s" s="3">
        <v>171</v>
      </c>
      <c r="D234" t="n" s="6">
        <v>0.0</v>
      </c>
    </row>
    <row r="235">
      <c r="C235" t="s" s="3">
        <v>172</v>
      </c>
      <c r="D235" t="n" s="6">
        <v>0.0</v>
      </c>
    </row>
    <row r="236">
      <c r="C236" t="s" s="3">
        <v>173</v>
      </c>
      <c r="D236" t="n" s="6">
        <v>0.0</v>
      </c>
    </row>
    <row r="237">
      <c r="C237" t="s" s="3">
        <v>62</v>
      </c>
      <c r="D237" t="n" s="6">
        <v>0.0</v>
      </c>
    </row>
    <row r="238">
      <c r="C238" t="s" s="3">
        <v>13</v>
      </c>
      <c r="D238" t="n" s="6">
        <v>0.0</v>
      </c>
    </row>
    <row r="239">
      <c r="B239" t="s" s="2">
        <v>174</v>
      </c>
      <c r="D239" s="5">
        <f>(D240+D241+D242+D243+D244+D245)/6</f>
      </c>
    </row>
    <row r="240">
      <c r="C240" t="s" s="3">
        <v>16</v>
      </c>
      <c r="D240" t="n" s="6">
        <v>0.0</v>
      </c>
    </row>
    <row r="241">
      <c r="C241" t="s" s="3">
        <v>175</v>
      </c>
      <c r="D241" t="n" s="6">
        <v>0.0</v>
      </c>
    </row>
    <row r="242">
      <c r="C242" t="s" s="3">
        <v>176</v>
      </c>
      <c r="D242" t="n" s="6">
        <v>0.0</v>
      </c>
    </row>
    <row r="243">
      <c r="C243" t="s" s="3">
        <v>177</v>
      </c>
      <c r="D243" t="n" s="6">
        <v>0.0</v>
      </c>
    </row>
    <row r="244">
      <c r="C244" t="s" s="3">
        <v>62</v>
      </c>
      <c r="D244" t="n" s="6">
        <v>0.0</v>
      </c>
    </row>
    <row r="245">
      <c r="C245" t="s" s="3">
        <v>13</v>
      </c>
      <c r="D245" t="n" s="6">
        <v>0.0</v>
      </c>
    </row>
    <row r="246">
      <c r="B246" t="s" s="2">
        <v>178</v>
      </c>
      <c r="D246" s="5">
        <f>(D247+D248+D249+D250+D251+D252)/6</f>
      </c>
    </row>
    <row r="247">
      <c r="C247" t="s" s="3">
        <v>3</v>
      </c>
      <c r="D247" t="n" s="6">
        <v>0.0</v>
      </c>
    </row>
    <row r="248">
      <c r="C248" t="s" s="3">
        <v>179</v>
      </c>
      <c r="D248" t="n" s="6">
        <v>0.0</v>
      </c>
    </row>
    <row r="249">
      <c r="C249" t="s" s="3">
        <v>180</v>
      </c>
      <c r="D249" t="n" s="6">
        <v>0.0</v>
      </c>
    </row>
    <row r="250">
      <c r="C250" t="s" s="3">
        <v>181</v>
      </c>
      <c r="D250" t="n" s="6">
        <v>0.0</v>
      </c>
    </row>
    <row r="251">
      <c r="C251" t="s" s="3">
        <v>62</v>
      </c>
      <c r="D251" t="n" s="6">
        <v>0.0</v>
      </c>
    </row>
    <row r="252">
      <c r="C252" t="s" s="3">
        <v>13</v>
      </c>
      <c r="D252" t="n" s="6">
        <v>0.0</v>
      </c>
    </row>
    <row r="253">
      <c r="B253" t="s" s="2">
        <v>182</v>
      </c>
      <c r="D253" s="5">
        <f>(D254+D255+D256+D257+D258+D259+D260+D261+D262)/9</f>
      </c>
    </row>
    <row r="254">
      <c r="C254" t="s" s="3">
        <v>3</v>
      </c>
      <c r="D254" t="n" s="6">
        <v>0.0</v>
      </c>
    </row>
    <row r="255">
      <c r="C255" t="s" s="3">
        <v>183</v>
      </c>
      <c r="D255" t="n" s="6">
        <v>0.0</v>
      </c>
    </row>
    <row r="256">
      <c r="C256" t="s" s="3">
        <v>184</v>
      </c>
      <c r="D256" t="n" s="6">
        <v>0.0</v>
      </c>
    </row>
    <row r="257">
      <c r="C257" t="s" s="3">
        <v>185</v>
      </c>
      <c r="D257" t="n" s="6">
        <v>0.0</v>
      </c>
    </row>
    <row r="258">
      <c r="C258" t="s" s="3">
        <v>186</v>
      </c>
      <c r="D258" t="n" s="6">
        <v>0.0</v>
      </c>
    </row>
    <row r="259">
      <c r="C259" t="s" s="3">
        <v>187</v>
      </c>
      <c r="D259" t="n" s="6">
        <v>0.0</v>
      </c>
    </row>
    <row r="260">
      <c r="C260" t="s" s="3">
        <v>188</v>
      </c>
      <c r="D260" t="n" s="6">
        <v>0.0</v>
      </c>
    </row>
    <row r="261">
      <c r="C261" t="s" s="3">
        <v>62</v>
      </c>
      <c r="D261" t="n" s="6">
        <v>0.0</v>
      </c>
    </row>
    <row r="262">
      <c r="C262" t="s" s="3">
        <v>63</v>
      </c>
      <c r="D262" t="n" s="6">
        <v>0.0</v>
      </c>
    </row>
    <row r="263">
      <c r="B263" t="s" s="2">
        <v>189</v>
      </c>
      <c r="D263" s="5">
        <f>(D264+D265+D266+D267+D268+D269)/6</f>
      </c>
    </row>
    <row r="264">
      <c r="C264" t="s" s="3">
        <v>3</v>
      </c>
      <c r="D264" t="n" s="6">
        <v>0.0</v>
      </c>
    </row>
    <row r="265">
      <c r="C265" t="s" s="3">
        <v>190</v>
      </c>
      <c r="D265" t="n" s="6">
        <v>0.0</v>
      </c>
    </row>
    <row r="266">
      <c r="C266" t="s" s="3">
        <v>191</v>
      </c>
      <c r="D266" t="n" s="6">
        <v>0.0</v>
      </c>
    </row>
    <row r="267">
      <c r="C267" t="s" s="3">
        <v>192</v>
      </c>
      <c r="D267" t="n" s="6">
        <v>0.0</v>
      </c>
    </row>
    <row r="268">
      <c r="C268" t="s" s="3">
        <v>62</v>
      </c>
      <c r="D268" t="n" s="6">
        <v>0.0</v>
      </c>
    </row>
    <row r="269">
      <c r="C269" t="s" s="3">
        <v>13</v>
      </c>
      <c r="D269" t="n" s="6">
        <v>0.0</v>
      </c>
    </row>
    <row r="270">
      <c r="B270" t="s" s="2">
        <v>193</v>
      </c>
      <c r="D270" s="5">
        <f>(D271+D272+D273+D274+D275+D276)/6</f>
      </c>
    </row>
    <row r="271">
      <c r="C271" t="s" s="3">
        <v>3</v>
      </c>
      <c r="D271" t="n" s="6">
        <v>0.0</v>
      </c>
    </row>
    <row r="272">
      <c r="C272" t="s" s="3">
        <v>194</v>
      </c>
      <c r="D272" t="n" s="6">
        <v>0.0</v>
      </c>
    </row>
    <row r="273">
      <c r="C273" t="s" s="3">
        <v>195</v>
      </c>
      <c r="D273" t="n" s="6">
        <v>0.0</v>
      </c>
    </row>
    <row r="274">
      <c r="C274" t="s" s="3">
        <v>196</v>
      </c>
      <c r="D274" t="n" s="6">
        <v>0.0</v>
      </c>
    </row>
    <row r="275">
      <c r="C275" t="s" s="3">
        <v>62</v>
      </c>
      <c r="D275" t="n" s="6">
        <v>0.0</v>
      </c>
    </row>
    <row r="276">
      <c r="C276" t="s" s="3">
        <v>13</v>
      </c>
      <c r="D276" t="n" s="6">
        <v>0.0</v>
      </c>
    </row>
    <row r="277">
      <c r="B277" t="s" s="2">
        <v>197</v>
      </c>
      <c r="D277" s="5">
        <f>(D278+D279+D280+D281+D282+D283+D284+D285+D286+D287)/10</f>
      </c>
    </row>
    <row r="278">
      <c r="C278" t="s" s="3">
        <v>3</v>
      </c>
      <c r="D278" t="n" s="6">
        <v>0.0</v>
      </c>
    </row>
    <row r="279">
      <c r="C279" t="s" s="3">
        <v>198</v>
      </c>
      <c r="D279" t="n" s="6">
        <v>0.0</v>
      </c>
    </row>
    <row r="280">
      <c r="C280" t="s" s="3">
        <v>199</v>
      </c>
      <c r="D280" t="n" s="6">
        <v>0.0</v>
      </c>
    </row>
    <row r="281">
      <c r="C281" t="s" s="3">
        <v>200</v>
      </c>
      <c r="D281" t="n" s="6">
        <v>0.0</v>
      </c>
    </row>
    <row r="282">
      <c r="C282" t="s" s="3">
        <v>201</v>
      </c>
      <c r="D282" t="n" s="6">
        <v>0.0</v>
      </c>
    </row>
    <row r="283">
      <c r="C283" t="s" s="3">
        <v>202</v>
      </c>
      <c r="D283" t="n" s="6">
        <v>0.0</v>
      </c>
    </row>
    <row r="284">
      <c r="C284" t="s" s="3">
        <v>203</v>
      </c>
      <c r="D284" t="n" s="6">
        <v>0.0</v>
      </c>
    </row>
    <row r="285">
      <c r="C285" t="s" s="3">
        <v>204</v>
      </c>
      <c r="D285" t="n" s="6">
        <v>0.0</v>
      </c>
    </row>
    <row r="286">
      <c r="C286" t="s" s="3">
        <v>22</v>
      </c>
      <c r="D286" t="n" s="6">
        <v>0.0</v>
      </c>
    </row>
    <row r="287">
      <c r="C287" t="s" s="3">
        <v>13</v>
      </c>
      <c r="D287" t="n" s="6">
        <v>0.0</v>
      </c>
    </row>
    <row r="288">
      <c r="A288" t="s" s="1">
        <v>205</v>
      </c>
      <c r="D288" s="4">
        <f>(D289+D300+D308)/3</f>
      </c>
    </row>
    <row r="289">
      <c r="B289" t="s" s="2">
        <v>206</v>
      </c>
      <c r="D289" s="5">
        <f>(D290+D291+D292+D293+D294+D295+D296+D297+D298+D299)/10</f>
      </c>
    </row>
    <row r="290">
      <c r="C290" t="s" s="3">
        <v>16</v>
      </c>
      <c r="D290" t="n" s="6">
        <v>0.0</v>
      </c>
    </row>
    <row r="291">
      <c r="C291" t="s" s="3">
        <v>207</v>
      </c>
      <c r="D291" t="n" s="6">
        <v>0.0</v>
      </c>
    </row>
    <row r="292">
      <c r="C292" t="s" s="3">
        <v>208</v>
      </c>
      <c r="D292" t="n" s="6">
        <v>0.0</v>
      </c>
    </row>
    <row r="293">
      <c r="C293" t="s" s="3">
        <v>209</v>
      </c>
      <c r="D293" t="n" s="6">
        <v>0.0</v>
      </c>
    </row>
    <row r="294">
      <c r="C294" t="s" s="3">
        <v>210</v>
      </c>
      <c r="D294" t="n" s="6">
        <v>0.0</v>
      </c>
    </row>
    <row r="295">
      <c r="C295" t="s" s="3">
        <v>211</v>
      </c>
      <c r="D295" t="n" s="6">
        <v>0.0</v>
      </c>
    </row>
    <row r="296">
      <c r="C296" t="s" s="3">
        <v>212</v>
      </c>
      <c r="D296" t="n" s="6">
        <v>0.0</v>
      </c>
    </row>
    <row r="297">
      <c r="C297" t="s" s="3">
        <v>213</v>
      </c>
      <c r="D297" t="n" s="6">
        <v>0.0</v>
      </c>
    </row>
    <row r="298">
      <c r="C298" t="s" s="3">
        <v>62</v>
      </c>
      <c r="D298" t="n" s="6">
        <v>0.0</v>
      </c>
    </row>
    <row r="299">
      <c r="C299" t="s" s="3">
        <v>13</v>
      </c>
      <c r="D299" t="n" s="6">
        <v>0.0</v>
      </c>
    </row>
    <row r="300">
      <c r="B300" t="s" s="2">
        <v>214</v>
      </c>
      <c r="D300" s="5">
        <f>(D301+D302+D303+D304+D305+D306+D307)/7</f>
      </c>
    </row>
    <row r="301">
      <c r="C301" t="s" s="3">
        <v>3</v>
      </c>
      <c r="D301" t="n" s="6">
        <v>0.0</v>
      </c>
    </row>
    <row r="302">
      <c r="C302" t="s" s="3">
        <v>215</v>
      </c>
      <c r="D302" t="n" s="6">
        <v>0.0</v>
      </c>
    </row>
    <row r="303">
      <c r="C303" t="s" s="3">
        <v>216</v>
      </c>
      <c r="D303" t="n" s="6">
        <v>0.0</v>
      </c>
    </row>
    <row r="304">
      <c r="C304" t="s" s="3">
        <v>217</v>
      </c>
      <c r="D304" t="n" s="6">
        <v>0.0</v>
      </c>
    </row>
    <row r="305">
      <c r="C305" t="s" s="3">
        <v>218</v>
      </c>
      <c r="D305" t="n" s="6">
        <v>0.0</v>
      </c>
    </row>
    <row r="306">
      <c r="C306" t="s" s="3">
        <v>102</v>
      </c>
      <c r="D306" t="n" s="6">
        <v>0.0</v>
      </c>
    </row>
    <row r="307">
      <c r="C307" t="s" s="3">
        <v>13</v>
      </c>
      <c r="D307" t="n" s="6">
        <v>0.0</v>
      </c>
    </row>
    <row r="308">
      <c r="B308" t="s" s="2">
        <v>219</v>
      </c>
      <c r="D308" s="5">
        <f>(D309+D310+D311+D312+D313+D314+D315)/7</f>
      </c>
    </row>
    <row r="309">
      <c r="C309" t="s" s="3">
        <v>3</v>
      </c>
      <c r="D309" t="n" s="6">
        <v>0.0</v>
      </c>
    </row>
    <row r="310">
      <c r="C310" t="s" s="3">
        <v>220</v>
      </c>
      <c r="D310" t="n" s="6">
        <v>0.0</v>
      </c>
    </row>
    <row r="311">
      <c r="C311" t="s" s="3">
        <v>221</v>
      </c>
      <c r="D311" t="n" s="6">
        <v>0.0</v>
      </c>
    </row>
    <row r="312">
      <c r="C312" t="s" s="3">
        <v>222</v>
      </c>
      <c r="D312" t="n" s="6">
        <v>0.0</v>
      </c>
    </row>
    <row r="313">
      <c r="C313" t="s" s="3">
        <v>223</v>
      </c>
      <c r="D313" t="n" s="6">
        <v>0.0</v>
      </c>
    </row>
    <row r="314">
      <c r="C314" t="s" s="3">
        <v>224</v>
      </c>
      <c r="D314" t="n" s="6">
        <v>0.0</v>
      </c>
    </row>
    <row r="315">
      <c r="C315" t="s" s="3">
        <v>63</v>
      </c>
      <c r="D315" t="n" s="6">
        <v>0.0</v>
      </c>
    </row>
  </sheetData>
  <mergeCells count="92">
    <mergeCell ref="A2:C2"/>
    <mergeCell ref="B3:C3"/>
    <mergeCell ref="B4:B14"/>
    <mergeCell ref="A3:A14"/>
    <mergeCell ref="A15:C15"/>
    <mergeCell ref="B16:C16"/>
    <mergeCell ref="B17:B24"/>
    <mergeCell ref="B25:C25"/>
    <mergeCell ref="B26:B31"/>
    <mergeCell ref="B32:C32"/>
    <mergeCell ref="B33:B40"/>
    <mergeCell ref="B41:C41"/>
    <mergeCell ref="B42:B47"/>
    <mergeCell ref="A16:A47"/>
    <mergeCell ref="A48:C48"/>
    <mergeCell ref="B49:C49"/>
    <mergeCell ref="B50:B59"/>
    <mergeCell ref="B60:C60"/>
    <mergeCell ref="B61:B68"/>
    <mergeCell ref="A49:A68"/>
    <mergeCell ref="A69:C69"/>
    <mergeCell ref="B70:C70"/>
    <mergeCell ref="B71:B79"/>
    <mergeCell ref="B80:C80"/>
    <mergeCell ref="B81:B87"/>
    <mergeCell ref="A70:A87"/>
    <mergeCell ref="A88:C88"/>
    <mergeCell ref="B89:C89"/>
    <mergeCell ref="B90:B98"/>
    <mergeCell ref="B99:C99"/>
    <mergeCell ref="B100:B106"/>
    <mergeCell ref="A89:A106"/>
    <mergeCell ref="A107:C107"/>
    <mergeCell ref="B108:C108"/>
    <mergeCell ref="B109:B120"/>
    <mergeCell ref="A108:A120"/>
    <mergeCell ref="A121:C121"/>
    <mergeCell ref="B122:C122"/>
    <mergeCell ref="B123:B128"/>
    <mergeCell ref="B129:C129"/>
    <mergeCell ref="B130:B136"/>
    <mergeCell ref="A122:A136"/>
    <mergeCell ref="A137:C137"/>
    <mergeCell ref="B138:C138"/>
    <mergeCell ref="B139:B146"/>
    <mergeCell ref="B147:C147"/>
    <mergeCell ref="B148:B156"/>
    <mergeCell ref="A138:A156"/>
    <mergeCell ref="A157:C157"/>
    <mergeCell ref="B158:C158"/>
    <mergeCell ref="B159:B165"/>
    <mergeCell ref="B166:C166"/>
    <mergeCell ref="B167:B173"/>
    <mergeCell ref="B174:C174"/>
    <mergeCell ref="B175:B181"/>
    <mergeCell ref="B182:C182"/>
    <mergeCell ref="B183:B189"/>
    <mergeCell ref="B190:C190"/>
    <mergeCell ref="B191:B200"/>
    <mergeCell ref="A158:A200"/>
    <mergeCell ref="A201:C201"/>
    <mergeCell ref="B202:C202"/>
    <mergeCell ref="B203:B208"/>
    <mergeCell ref="B209:C209"/>
    <mergeCell ref="B210:B219"/>
    <mergeCell ref="A202:A219"/>
    <mergeCell ref="A220:C220"/>
    <mergeCell ref="B221:C221"/>
    <mergeCell ref="B222:B231"/>
    <mergeCell ref="B232:C232"/>
    <mergeCell ref="B233:B238"/>
    <mergeCell ref="B239:C239"/>
    <mergeCell ref="B240:B245"/>
    <mergeCell ref="B246:C246"/>
    <mergeCell ref="B247:B252"/>
    <mergeCell ref="B253:C253"/>
    <mergeCell ref="B254:B262"/>
    <mergeCell ref="B263:C263"/>
    <mergeCell ref="B264:B269"/>
    <mergeCell ref="B270:C270"/>
    <mergeCell ref="B271:B276"/>
    <mergeCell ref="B277:C277"/>
    <mergeCell ref="B278:B287"/>
    <mergeCell ref="A221:A287"/>
    <mergeCell ref="A288:C288"/>
    <mergeCell ref="B289:C289"/>
    <mergeCell ref="B290:B299"/>
    <mergeCell ref="B300:C300"/>
    <mergeCell ref="B301:B307"/>
    <mergeCell ref="B308:C308"/>
    <mergeCell ref="B309:B315"/>
    <mergeCell ref="A289:A315"/>
  </mergeCells>
  <hyperlinks>
    <hyperlink ref="A2" r:id="rId1"/>
    <hyperlink ref="B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A15" r:id="rId14"/>
    <hyperlink ref="B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B25" r:id="rId24"/>
    <hyperlink ref="C26" r:id="rId25"/>
    <hyperlink ref="C27" r:id="rId26"/>
    <hyperlink ref="C28" r:id="rId27"/>
    <hyperlink ref="C29" r:id="rId28"/>
    <hyperlink ref="C30" r:id="rId29"/>
    <hyperlink ref="C31" r:id="rId30"/>
    <hyperlink ref="B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B41" r:id="rId40"/>
    <hyperlink ref="C42" r:id="rId41"/>
    <hyperlink ref="C43" r:id="rId42"/>
    <hyperlink ref="C44" r:id="rId43"/>
    <hyperlink ref="C45" r:id="rId44"/>
    <hyperlink ref="C46" r:id="rId45"/>
    <hyperlink ref="C47" r:id="rId46"/>
    <hyperlink ref="A48" r:id="rId47"/>
    <hyperlink ref="B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B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A69" r:id="rId68"/>
    <hyperlink ref="B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B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A88" r:id="rId87"/>
    <hyperlink ref="B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B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A107" r:id="rId106"/>
    <hyperlink ref="B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A121" r:id="rId120"/>
    <hyperlink ref="B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B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A137" r:id="rId136"/>
    <hyperlink ref="B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B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A157" r:id="rId156"/>
    <hyperlink ref="B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B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B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B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B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A201" r:id="rId200"/>
    <hyperlink ref="B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B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A220" r:id="rId219"/>
    <hyperlink ref="B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B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B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B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B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B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B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B277" r:id="rId276"/>
    <hyperlink ref="C278" r:id="rId277"/>
    <hyperlink ref="C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C287" r:id="rId286"/>
    <hyperlink ref="A288" r:id="rId287"/>
    <hyperlink ref="B289" r:id="rId288"/>
    <hyperlink ref="C290" r:id="rId28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B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B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2023-06-16T17:28:37Z</dcterms:created>
  <dc:creator>Apache POI</dc:creator>
</cp:coreProperties>
</file>