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L25" i="1" l="1"/>
  <c r="H25" i="1"/>
  <c r="L31" i="1"/>
  <c r="L12" i="1"/>
  <c r="L27" i="1"/>
  <c r="L28" i="1"/>
  <c r="L29" i="1"/>
  <c r="L30" i="1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3" i="1"/>
  <c r="L24" i="1"/>
  <c r="L3" i="1"/>
  <c r="H4" i="1"/>
  <c r="H37" i="1"/>
  <c r="H38" i="1"/>
  <c r="H39" i="1"/>
  <c r="H40" i="1"/>
  <c r="H41" i="1"/>
  <c r="H42" i="1"/>
  <c r="H33" i="1"/>
  <c r="H34" i="1"/>
  <c r="H35" i="1"/>
  <c r="H36" i="1"/>
  <c r="H32" i="1"/>
  <c r="H29" i="1"/>
  <c r="H30" i="1"/>
  <c r="H31" i="1"/>
  <c r="H28" i="1"/>
  <c r="H27" i="1"/>
  <c r="H24" i="1"/>
  <c r="H23" i="1"/>
  <c r="H21" i="1"/>
  <c r="H22" i="1"/>
  <c r="H20" i="1"/>
  <c r="H19" i="1"/>
  <c r="H18" i="1"/>
  <c r="H17" i="1"/>
  <c r="H16" i="1"/>
  <c r="H15" i="1"/>
  <c r="H14" i="1"/>
  <c r="H13" i="1"/>
  <c r="H12" i="1"/>
  <c r="H10" i="1"/>
  <c r="H11" i="1"/>
  <c r="H5" i="1"/>
  <c r="H6" i="1"/>
  <c r="H7" i="1"/>
  <c r="H8" i="1"/>
  <c r="H9" i="1"/>
  <c r="H3" i="1"/>
</calcChain>
</file>

<file path=xl/sharedStrings.xml><?xml version="1.0" encoding="utf-8"?>
<sst xmlns="http://schemas.openxmlformats.org/spreadsheetml/2006/main" count="127" uniqueCount="49">
  <si>
    <t>Type</t>
  </si>
  <si>
    <t>nom</t>
  </si>
  <si>
    <t>DKU</t>
  </si>
  <si>
    <t>Anti-Wobble</t>
  </si>
  <si>
    <t>nom du produit</t>
  </si>
  <si>
    <t>Machine</t>
  </si>
  <si>
    <t>DiscoEasy</t>
  </si>
  <si>
    <t>Pièce imprimée</t>
  </si>
  <si>
    <t>Axe X droit</t>
  </si>
  <si>
    <t>Axe X gauche</t>
  </si>
  <si>
    <t>Cache cote carte SD</t>
  </si>
  <si>
    <t>Cache cote connecteur puissance</t>
  </si>
  <si>
    <t>Cache cote court simple</t>
  </si>
  <si>
    <t>Extrudeur -  bras</t>
  </si>
  <si>
    <t>Face arriere</t>
  </si>
  <si>
    <t>Face avant</t>
  </si>
  <si>
    <t>Fixation coté</t>
  </si>
  <si>
    <t>Fixation haute droite</t>
  </si>
  <si>
    <t>Fixation haute gauche</t>
  </si>
  <si>
    <t>Support plateau</t>
  </si>
  <si>
    <t>Tete - Corps</t>
  </si>
  <si>
    <t>Tete - verrou</t>
  </si>
  <si>
    <t>écran</t>
  </si>
  <si>
    <t>Boitier ecran - dessous</t>
  </si>
  <si>
    <t>Boitier ecran - dessus</t>
  </si>
  <si>
    <t>entretoise ecran</t>
  </si>
  <si>
    <t>Addon 1</t>
  </si>
  <si>
    <t>Addon 2</t>
  </si>
  <si>
    <t>Addon 3</t>
  </si>
  <si>
    <t>Bouton Pause</t>
  </si>
  <si>
    <t>Extrudeur +</t>
  </si>
  <si>
    <t>Cache cote avec bouton</t>
  </si>
  <si>
    <t>Capot detecteur filament</t>
  </si>
  <si>
    <t>Extrudeur PLUS - Bras</t>
  </si>
  <si>
    <t>Extrudeur PLUS - Corps</t>
  </si>
  <si>
    <t>idem MAGIS</t>
  </si>
  <si>
    <t>Pack Expert</t>
  </si>
  <si>
    <t>Extrudeur -  corps</t>
  </si>
  <si>
    <t>Caisson Protection</t>
  </si>
  <si>
    <t>Calage DiscoVery</t>
  </si>
  <si>
    <t>Charniere</t>
  </si>
  <si>
    <t>Coin</t>
  </si>
  <si>
    <t>Support bobine</t>
  </si>
  <si>
    <t>Verrou</t>
  </si>
  <si>
    <t>Existant</t>
  </si>
  <si>
    <t>Nouveau</t>
  </si>
  <si>
    <t>Nom du 3D</t>
  </si>
  <si>
    <t>Cache cote long</t>
  </si>
  <si>
    <t>DKU001348 - Extrudeur -  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</si>
</sst>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C7" workbookViewId="0">
      <selection activeCell="L25" sqref="L25"/>
    </sheetView>
  </sheetViews>
  <sheetFormatPr baseColWidth="10" defaultColWidth="8.88671875" defaultRowHeight="14.4" x14ac:dyDescent="0.3"/>
  <cols>
    <col min="1" max="1" width="9.109375" bestFit="1" customWidth="1"/>
    <col min="2" max="2" width="13.44140625" bestFit="1" customWidth="1"/>
    <col min="3" max="3" width="7.6640625" bestFit="1" customWidth="1"/>
    <col min="4" max="4" width="10.33203125" bestFit="1" customWidth="1"/>
    <col min="5" max="5" width="10.44140625" bestFit="1" customWidth="1"/>
    <col min="6" max="6" width="16.33203125" bestFit="1" customWidth="1"/>
    <col min="7" max="7" width="28.44140625" bestFit="1" customWidth="1"/>
    <col min="8" max="8" width="51.44140625" bestFit="1" customWidth="1"/>
    <col min="9" max="9" width="10.88671875" bestFit="1" customWidth="1"/>
    <col min="12" max="12" width="39.77734375" bestFit="1" customWidth="1"/>
  </cols>
  <sheetData>
    <row r="1" spans="1:12" x14ac:dyDescent="0.3">
      <c r="I1" t="s">
        <v>2</v>
      </c>
      <c r="J1" t="s">
        <v>2</v>
      </c>
      <c r="L1" t="s">
        <v>46</v>
      </c>
    </row>
    <row r="2" spans="1:12" x14ac:dyDescent="0.3">
      <c r="A2" t="s">
        <v>5</v>
      </c>
      <c r="B2" t="s">
        <v>0</v>
      </c>
      <c r="C2" t="s">
        <v>26</v>
      </c>
      <c r="D2" t="s">
        <v>27</v>
      </c>
      <c r="E2" t="s">
        <v>28</v>
      </c>
      <c r="F2" t="s">
        <v>38</v>
      </c>
      <c r="G2" t="s">
        <v>1</v>
      </c>
      <c r="H2" t="s">
        <v>4</v>
      </c>
      <c r="I2" t="s">
        <v>44</v>
      </c>
      <c r="J2" t="s">
        <v>45</v>
      </c>
    </row>
    <row r="3" spans="1:12" x14ac:dyDescent="0.3">
      <c r="A3" t="s">
        <v>6</v>
      </c>
      <c r="B3" t="s">
        <v>7</v>
      </c>
      <c r="G3" t="s">
        <v>3</v>
      </c>
      <c r="H3" t="str">
        <f>G3&amp;" - "&amp;B3&amp;" "&amp;A3</f>
        <v>Anti-Wobble - Pièce imprimée DiscoEasy</v>
      </c>
      <c r="J3">
        <v>1639</v>
      </c>
      <c r="L3" t="str">
        <f>"DKU00"&amp;J3&amp;" - "&amp;G3</f>
        <v>DKU001639 - Anti-Wobble</v>
      </c>
    </row>
    <row r="4" spans="1:12" x14ac:dyDescent="0.3">
      <c r="A4" t="s">
        <v>6</v>
      </c>
      <c r="B4" t="s">
        <v>7</v>
      </c>
      <c r="G4" t="s">
        <v>8</v>
      </c>
      <c r="H4" t="str">
        <f>G4&amp;" - "&amp;B4&amp;" "&amp;A4</f>
        <v>Axe X droit - Pièce imprimée DiscoEasy</v>
      </c>
      <c r="J4">
        <v>1640</v>
      </c>
      <c r="L4" t="str">
        <f t="shared" ref="L4:L31" si="0">"DKU00"&amp;J4&amp;" - "&amp;G4</f>
        <v>DKU001640 - Axe X droit</v>
      </c>
    </row>
    <row r="5" spans="1:12" x14ac:dyDescent="0.3">
      <c r="A5" t="s">
        <v>6</v>
      </c>
      <c r="B5" t="s">
        <v>7</v>
      </c>
      <c r="G5" t="s">
        <v>9</v>
      </c>
      <c r="H5" t="str">
        <f t="shared" ref="H5:H9" si="1">G5&amp;" - "&amp;B5&amp;" "&amp;A5</f>
        <v>Axe X gauche - Pièce imprimée DiscoEasy</v>
      </c>
      <c r="J5">
        <v>1641</v>
      </c>
      <c r="L5" t="str">
        <f t="shared" si="0"/>
        <v>DKU001641 - Axe X gauche</v>
      </c>
    </row>
    <row r="6" spans="1:12" x14ac:dyDescent="0.3">
      <c r="A6" t="s">
        <v>6</v>
      </c>
      <c r="B6" t="s">
        <v>7</v>
      </c>
      <c r="C6" t="s">
        <v>22</v>
      </c>
      <c r="G6" t="s">
        <v>10</v>
      </c>
      <c r="H6" t="str">
        <f t="shared" si="1"/>
        <v>Cache cote carte SD - Pièce imprimée DiscoEasy</v>
      </c>
      <c r="J6">
        <v>1642</v>
      </c>
      <c r="L6" t="str">
        <f t="shared" si="0"/>
        <v>DKU001642 - Cache cote carte SD</v>
      </c>
    </row>
    <row r="7" spans="1:12" x14ac:dyDescent="0.3">
      <c r="A7" t="s">
        <v>6</v>
      </c>
      <c r="B7" t="s">
        <v>7</v>
      </c>
      <c r="G7" t="s">
        <v>11</v>
      </c>
      <c r="H7" t="str">
        <f t="shared" si="1"/>
        <v>Cache cote connecteur puissance - Pièce imprimée DiscoEasy</v>
      </c>
      <c r="J7">
        <v>1643</v>
      </c>
      <c r="L7" t="str">
        <f t="shared" si="0"/>
        <v>DKU001643 - Cache cote connecteur puissance</v>
      </c>
    </row>
    <row r="8" spans="1:12" x14ac:dyDescent="0.3">
      <c r="A8" t="s">
        <v>6</v>
      </c>
      <c r="B8" t="s">
        <v>7</v>
      </c>
      <c r="G8" t="s">
        <v>12</v>
      </c>
      <c r="H8" t="str">
        <f t="shared" si="1"/>
        <v>Cache cote court simple - Pièce imprimée DiscoEasy</v>
      </c>
      <c r="J8">
        <v>1644</v>
      </c>
      <c r="L8" t="str">
        <f t="shared" si="0"/>
        <v>DKU001644 - Cache cote court simple</v>
      </c>
    </row>
    <row r="9" spans="1:12" x14ac:dyDescent="0.3">
      <c r="A9" t="s">
        <v>6</v>
      </c>
      <c r="B9" t="s">
        <v>7</v>
      </c>
      <c r="G9" t="s">
        <v>47</v>
      </c>
      <c r="H9" t="str">
        <f t="shared" si="1"/>
        <v>Cache cote long - Pièce imprimée DiscoEasy</v>
      </c>
      <c r="J9">
        <v>1645</v>
      </c>
      <c r="L9" t="str">
        <f t="shared" si="0"/>
        <v>DKU001645 - Cache cote long</v>
      </c>
    </row>
    <row r="10" spans="1:12" x14ac:dyDescent="0.3">
      <c r="A10" t="s">
        <v>6</v>
      </c>
      <c r="B10" t="s">
        <v>7</v>
      </c>
      <c r="G10" t="s">
        <v>37</v>
      </c>
      <c r="H10" t="str">
        <f t="shared" ref="H10:H16" si="2">G10&amp;" - "&amp;B10&amp;" "&amp;A10</f>
        <v>Extrudeur -  corps - Pièce imprimée DiscoEasy</v>
      </c>
      <c r="J10">
        <v>1646</v>
      </c>
      <c r="L10" t="str">
        <f t="shared" si="0"/>
        <v>DKU001646 - Extrudeur -  corps</v>
      </c>
    </row>
    <row r="11" spans="1:12" x14ac:dyDescent="0.3">
      <c r="A11" t="s">
        <v>6</v>
      </c>
      <c r="B11" t="s">
        <v>7</v>
      </c>
      <c r="G11" t="s">
        <v>13</v>
      </c>
      <c r="H11" t="str">
        <f>G11&amp;" - "&amp;B11&amp;" "&amp;A11</f>
        <v>Extrudeur -  bras - Pièce imprimée DiscoEasy</v>
      </c>
      <c r="I11" s="1" t="s">
        <v>35</v>
      </c>
      <c r="J11">
        <v>1348</v>
      </c>
      <c r="L11" s="1" t="str">
        <f t="shared" si="0"/>
        <v>DKU001348 - Extrudeur -  bras</v>
      </c>
    </row>
    <row r="12" spans="1:12" x14ac:dyDescent="0.3">
      <c r="A12" t="s">
        <v>6</v>
      </c>
      <c r="B12" t="s">
        <v>7</v>
      </c>
      <c r="G12" t="s">
        <v>14</v>
      </c>
      <c r="H12" t="str">
        <f t="shared" si="2"/>
        <v>Face arriere - Pièce imprimée DiscoEasy</v>
      </c>
      <c r="J12">
        <v>1648</v>
      </c>
      <c r="L12" t="str">
        <f>"DKU00"&amp;J12&amp;" - "&amp;G12</f>
        <v>DKU001648 - Face arriere</v>
      </c>
    </row>
    <row r="13" spans="1:12" x14ac:dyDescent="0.3">
      <c r="A13" t="s">
        <v>6</v>
      </c>
      <c r="B13" t="s">
        <v>7</v>
      </c>
      <c r="G13" t="s">
        <v>15</v>
      </c>
      <c r="H13" t="str">
        <f t="shared" si="2"/>
        <v>Face avant - Pièce imprimée DiscoEasy</v>
      </c>
      <c r="J13">
        <v>1649</v>
      </c>
      <c r="L13" t="str">
        <f t="shared" si="0"/>
        <v>DKU001649 - Face avant</v>
      </c>
    </row>
    <row r="14" spans="1:12" x14ac:dyDescent="0.3">
      <c r="A14" t="s">
        <v>6</v>
      </c>
      <c r="B14" t="s">
        <v>7</v>
      </c>
      <c r="G14" t="s">
        <v>16</v>
      </c>
      <c r="H14" t="str">
        <f t="shared" si="2"/>
        <v>Fixation coté - Pièce imprimée DiscoEasy</v>
      </c>
      <c r="J14">
        <v>1650</v>
      </c>
      <c r="L14" t="str">
        <f t="shared" si="0"/>
        <v>DKU001650 - Fixation coté</v>
      </c>
    </row>
    <row r="15" spans="1:12" x14ac:dyDescent="0.3">
      <c r="A15" t="s">
        <v>6</v>
      </c>
      <c r="B15" t="s">
        <v>7</v>
      </c>
      <c r="G15" t="s">
        <v>17</v>
      </c>
      <c r="H15" t="str">
        <f t="shared" si="2"/>
        <v>Fixation haute droite - Pièce imprimée DiscoEasy</v>
      </c>
      <c r="J15">
        <v>1651</v>
      </c>
      <c r="L15" t="str">
        <f t="shared" si="0"/>
        <v>DKU001651 - Fixation haute droite</v>
      </c>
    </row>
    <row r="16" spans="1:12" x14ac:dyDescent="0.3">
      <c r="A16" t="s">
        <v>6</v>
      </c>
      <c r="B16" t="s">
        <v>7</v>
      </c>
      <c r="G16" t="s">
        <v>18</v>
      </c>
      <c r="H16" t="str">
        <f t="shared" si="2"/>
        <v>Fixation haute gauche - Pièce imprimée DiscoEasy</v>
      </c>
      <c r="J16">
        <v>1652</v>
      </c>
      <c r="L16" t="str">
        <f t="shared" si="0"/>
        <v>DKU001652 - Fixation haute gauche</v>
      </c>
    </row>
    <row r="17" spans="1:12" x14ac:dyDescent="0.3">
      <c r="A17" t="s">
        <v>6</v>
      </c>
      <c r="B17" t="s">
        <v>7</v>
      </c>
      <c r="G17" t="s">
        <v>19</v>
      </c>
      <c r="H17" t="str">
        <f>G17&amp;" - "&amp;B17&amp;" "&amp;A17</f>
        <v>Support plateau - Pièce imprimée DiscoEasy</v>
      </c>
      <c r="J17">
        <v>1653</v>
      </c>
      <c r="L17" t="str">
        <f t="shared" si="0"/>
        <v>DKU001653 - Support plateau</v>
      </c>
    </row>
    <row r="18" spans="1:12" x14ac:dyDescent="0.3">
      <c r="A18" t="s">
        <v>6</v>
      </c>
      <c r="B18" t="s">
        <v>7</v>
      </c>
      <c r="G18" t="s">
        <v>20</v>
      </c>
      <c r="H18" t="str">
        <f>G18&amp;" - "&amp;B18&amp;" "&amp;A18</f>
        <v>Tete - Corps - Pièce imprimée DiscoEasy</v>
      </c>
      <c r="J18">
        <v>1654</v>
      </c>
      <c r="L18" t="str">
        <f t="shared" si="0"/>
        <v>DKU001654 - Tete - Corps</v>
      </c>
    </row>
    <row r="19" spans="1:12" x14ac:dyDescent="0.3">
      <c r="A19" t="s">
        <v>6</v>
      </c>
      <c r="B19" t="s">
        <v>7</v>
      </c>
      <c r="G19" t="s">
        <v>21</v>
      </c>
      <c r="H19" t="str">
        <f>G19&amp;" - "&amp;B19&amp;" "&amp;A19</f>
        <v>Tete - verrou - Pièce imprimée DiscoEasy</v>
      </c>
      <c r="J19">
        <v>1655</v>
      </c>
      <c r="L19" t="str">
        <f t="shared" si="0"/>
        <v>DKU001655 - Tete - verrou</v>
      </c>
    </row>
    <row r="20" spans="1:12" x14ac:dyDescent="0.3">
      <c r="A20" t="s">
        <v>6</v>
      </c>
      <c r="C20" t="s">
        <v>22</v>
      </c>
      <c r="G20" t="s">
        <v>23</v>
      </c>
      <c r="H20" t="str">
        <f>G20&amp;" - "&amp;C20&amp;" "&amp;A20</f>
        <v>Boitier ecran - dessous - écran DiscoEasy</v>
      </c>
      <c r="J20">
        <v>1656</v>
      </c>
      <c r="L20" t="str">
        <f t="shared" si="0"/>
        <v>DKU001656 - Boitier ecran - dessous</v>
      </c>
    </row>
    <row r="21" spans="1:12" x14ac:dyDescent="0.3">
      <c r="A21" t="s">
        <v>6</v>
      </c>
      <c r="C21" t="s">
        <v>22</v>
      </c>
      <c r="G21" t="s">
        <v>24</v>
      </c>
      <c r="H21" t="str">
        <f>G21&amp;" - "&amp;C21&amp;" "&amp;A21</f>
        <v>Boitier ecran - dessus - écran DiscoEasy</v>
      </c>
      <c r="J21">
        <v>1657</v>
      </c>
      <c r="L21" t="str">
        <f t="shared" si="0"/>
        <v>DKU001657 - Boitier ecran - dessus</v>
      </c>
    </row>
    <row r="22" spans="1:12" x14ac:dyDescent="0.3">
      <c r="A22" t="s">
        <v>6</v>
      </c>
      <c r="C22" t="s">
        <v>22</v>
      </c>
      <c r="G22" t="s">
        <v>25</v>
      </c>
      <c r="H22" t="str">
        <f>G22&amp;" - "&amp;C22&amp;" "&amp;A22</f>
        <v>entretoise ecran - écran DiscoEasy</v>
      </c>
      <c r="J22">
        <v>1658</v>
      </c>
      <c r="L22" t="str">
        <f t="shared" si="0"/>
        <v>DKU001658 - entretoise ecran</v>
      </c>
    </row>
    <row r="23" spans="1:12" x14ac:dyDescent="0.3">
      <c r="A23" t="s">
        <v>6</v>
      </c>
      <c r="D23" t="s">
        <v>30</v>
      </c>
      <c r="G23" t="s">
        <v>29</v>
      </c>
      <c r="H23" t="str">
        <f>G23&amp;" - "&amp;D23&amp;" "&amp;A23</f>
        <v>Bouton Pause - Extrudeur + DiscoEasy</v>
      </c>
      <c r="J23">
        <v>1659</v>
      </c>
      <c r="L23" t="str">
        <f t="shared" si="0"/>
        <v>DKU001659 - Bouton Pause</v>
      </c>
    </row>
    <row r="24" spans="1:12" x14ac:dyDescent="0.3">
      <c r="A24" t="s">
        <v>6</v>
      </c>
      <c r="D24" t="s">
        <v>30</v>
      </c>
      <c r="G24" t="s">
        <v>31</v>
      </c>
      <c r="H24" t="str">
        <f>G24&amp;" - "&amp;D24&amp;" "&amp;A24</f>
        <v>Cache cote avec bouton - Extrudeur + DiscoEasy</v>
      </c>
      <c r="J24">
        <v>1660</v>
      </c>
      <c r="L24" t="str">
        <f t="shared" si="0"/>
        <v>DKU001660 - Cache cote avec bouton</v>
      </c>
    </row>
    <row r="25" spans="1:12" x14ac:dyDescent="0.3">
      <c r="A25" t="s">
        <v>6</v>
      </c>
      <c r="B25" t="s">
        <v>7</v>
      </c>
      <c r="D25" t="s">
        <v>30</v>
      </c>
      <c r="G25" t="s">
        <v>32</v>
      </c>
      <c r="H25" t="str">
        <f>G25&amp;" - "&amp;B25&amp;" "&amp;A25</f>
        <v>Capot detecteur filament - Pièce imprimée DiscoEasy</v>
      </c>
      <c r="I25" s="1" t="s">
        <v>35</v>
      </c>
      <c r="J25">
        <v>1666</v>
      </c>
      <c r="L25" s="1" t="str">
        <f t="shared" ref="L25" si="3">"DKU00"&amp;J25&amp;" - "&amp;G25</f>
        <v>DKU001666 - Capot detecteur filament</v>
      </c>
    </row>
    <row r="26" spans="1:12" x14ac:dyDescent="0.3">
      <c r="A26" t="s">
        <v>6</v>
      </c>
      <c r="D26" t="s">
        <v>30</v>
      </c>
      <c r="G26" t="s">
        <v>33</v>
      </c>
      <c r="I26" s="1" t="s">
        <v>35</v>
      </c>
      <c r="J26">
        <v>1348</v>
      </c>
      <c r="L26" s="1" t="s">
        <v>48</v>
      </c>
    </row>
    <row r="27" spans="1:12" x14ac:dyDescent="0.3">
      <c r="A27" t="s">
        <v>6</v>
      </c>
      <c r="D27" t="s">
        <v>30</v>
      </c>
      <c r="G27" t="s">
        <v>34</v>
      </c>
      <c r="H27" t="str">
        <f>G27&amp;" - "&amp;D27&amp;" "&amp;A27</f>
        <v>Extrudeur PLUS - Corps - Extrudeur + DiscoEasy</v>
      </c>
      <c r="J27">
        <v>1661</v>
      </c>
      <c r="L27" t="str">
        <f t="shared" si="0"/>
        <v>DKU001661 - Extrudeur PLUS - Corps</v>
      </c>
    </row>
    <row r="28" spans="1:12" x14ac:dyDescent="0.3">
      <c r="A28" t="s">
        <v>6</v>
      </c>
      <c r="E28" t="s">
        <v>36</v>
      </c>
      <c r="G28" t="s">
        <v>8</v>
      </c>
      <c r="H28" t="str">
        <f>G28&amp;" - "&amp;E28&amp;" "&amp;A28</f>
        <v>Axe X droit - Pack Expert DiscoEasy</v>
      </c>
      <c r="J28">
        <v>1662</v>
      </c>
      <c r="L28" t="str">
        <f t="shared" si="0"/>
        <v>DKU001662 - Axe X droit</v>
      </c>
    </row>
    <row r="29" spans="1:12" x14ac:dyDescent="0.3">
      <c r="A29" t="s">
        <v>6</v>
      </c>
      <c r="E29" t="s">
        <v>36</v>
      </c>
      <c r="G29" t="s">
        <v>9</v>
      </c>
      <c r="H29" t="str">
        <f t="shared" ref="H29:H31" si="4">G29&amp;" - "&amp;E29&amp;" "&amp;A29</f>
        <v>Axe X gauche - Pack Expert DiscoEasy</v>
      </c>
      <c r="J29">
        <v>1663</v>
      </c>
      <c r="L29" t="str">
        <f t="shared" si="0"/>
        <v>DKU001663 - Axe X gauche</v>
      </c>
    </row>
    <row r="30" spans="1:12" x14ac:dyDescent="0.3">
      <c r="A30" t="s">
        <v>6</v>
      </c>
      <c r="E30" t="s">
        <v>36</v>
      </c>
      <c r="G30" t="s">
        <v>20</v>
      </c>
      <c r="H30" t="str">
        <f t="shared" si="4"/>
        <v>Tete - Corps - Pack Expert DiscoEasy</v>
      </c>
      <c r="J30">
        <v>1664</v>
      </c>
      <c r="L30" t="str">
        <f t="shared" si="0"/>
        <v>DKU001664 - Tete - Corps</v>
      </c>
    </row>
    <row r="31" spans="1:12" x14ac:dyDescent="0.3">
      <c r="A31" t="s">
        <v>6</v>
      </c>
      <c r="E31" t="s">
        <v>36</v>
      </c>
      <c r="G31" t="s">
        <v>21</v>
      </c>
      <c r="H31" t="str">
        <f t="shared" si="4"/>
        <v>Tete - verrou - Pack Expert DiscoEasy</v>
      </c>
      <c r="J31">
        <v>1665</v>
      </c>
      <c r="L31" t="str">
        <f>"DKU00"&amp;J31&amp;" - "&amp;G31</f>
        <v>DKU001665 - Tete - verrou</v>
      </c>
    </row>
    <row r="32" spans="1:12" x14ac:dyDescent="0.3">
      <c r="A32" t="s">
        <v>6</v>
      </c>
      <c r="F32" t="s">
        <v>38</v>
      </c>
      <c r="G32" t="s">
        <v>39</v>
      </c>
      <c r="H32" t="str">
        <f>G32&amp;" - "&amp;F32&amp;" "&amp;A32</f>
        <v>Calage DiscoVery - Caisson Protection DiscoEasy</v>
      </c>
    </row>
    <row r="33" spans="1:8" x14ac:dyDescent="0.3">
      <c r="A33" t="s">
        <v>6</v>
      </c>
      <c r="F33" t="s">
        <v>38</v>
      </c>
      <c r="G33" t="s">
        <v>40</v>
      </c>
      <c r="H33" t="str">
        <f t="shared" ref="H33:H42" si="5">G33&amp;" - "&amp;F33&amp;" "&amp;A33</f>
        <v>Charniere - Caisson Protection DiscoEasy</v>
      </c>
    </row>
    <row r="34" spans="1:8" x14ac:dyDescent="0.3">
      <c r="A34" t="s">
        <v>6</v>
      </c>
      <c r="F34" t="s">
        <v>38</v>
      </c>
      <c r="G34" t="s">
        <v>41</v>
      </c>
      <c r="H34" t="str">
        <f t="shared" si="5"/>
        <v>Coin - Caisson Protection DiscoEasy</v>
      </c>
    </row>
    <row r="35" spans="1:8" x14ac:dyDescent="0.3">
      <c r="A35" t="s">
        <v>6</v>
      </c>
      <c r="F35" t="s">
        <v>38</v>
      </c>
      <c r="G35" t="s">
        <v>42</v>
      </c>
      <c r="H35" t="str">
        <f t="shared" si="5"/>
        <v>Support bobine - Caisson Protection DiscoEasy</v>
      </c>
    </row>
    <row r="36" spans="1:8" x14ac:dyDescent="0.3">
      <c r="A36" t="s">
        <v>6</v>
      </c>
      <c r="F36" t="s">
        <v>38</v>
      </c>
      <c r="G36" t="s">
        <v>43</v>
      </c>
      <c r="H36" t="str">
        <f t="shared" si="5"/>
        <v>Verrou - Caisson Protection DiscoEasy</v>
      </c>
    </row>
    <row r="37" spans="1:8" x14ac:dyDescent="0.3">
      <c r="A37" t="s">
        <v>6</v>
      </c>
      <c r="H37" t="str">
        <f t="shared" si="5"/>
        <v xml:space="preserve"> -  DiscoEasy</v>
      </c>
    </row>
    <row r="38" spans="1:8" x14ac:dyDescent="0.3">
      <c r="A38" t="s">
        <v>6</v>
      </c>
      <c r="H38" t="str">
        <f t="shared" si="5"/>
        <v xml:space="preserve"> -  DiscoEasy</v>
      </c>
    </row>
    <row r="39" spans="1:8" x14ac:dyDescent="0.3">
      <c r="A39" t="s">
        <v>6</v>
      </c>
      <c r="H39" t="str">
        <f t="shared" si="5"/>
        <v xml:space="preserve"> -  DiscoEasy</v>
      </c>
    </row>
    <row r="40" spans="1:8" x14ac:dyDescent="0.3">
      <c r="A40" t="s">
        <v>6</v>
      </c>
      <c r="H40" t="str">
        <f t="shared" si="5"/>
        <v xml:space="preserve"> -  DiscoEasy</v>
      </c>
    </row>
    <row r="41" spans="1:8" x14ac:dyDescent="0.3">
      <c r="A41" t="s">
        <v>6</v>
      </c>
      <c r="H41" t="str">
        <f t="shared" si="5"/>
        <v xml:space="preserve"> -  DiscoEasy</v>
      </c>
    </row>
    <row r="42" spans="1:8" x14ac:dyDescent="0.3">
      <c r="A42" t="s">
        <v>6</v>
      </c>
      <c r="H42" t="str">
        <f t="shared" si="5"/>
        <v xml:space="preserve"> -  DiscoEasy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2018-08-02T09:11:26Z</dcterms:modified>
</cp:coreProperties>
</file>