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207\compartida o y m\01 CENTRAL\16 PROCESOS EN CURSO\"/>
    </mc:Choice>
  </mc:AlternateContent>
  <bookViews>
    <workbookView showHorizontalScroll="0" showVerticalScroll="0" showSheetTabs="0" xWindow="0" yWindow="0" windowWidth="20490" windowHeight="7755"/>
  </bookViews>
  <sheets>
    <sheet name="FICHA DE PROYECTO" sheetId="8" r:id="rId1"/>
  </sheets>
  <definedNames>
    <definedName name="_xlnm.Print_Area" localSheetId="0">'FICHA DE PROYECTO'!$B$1:$U$56</definedName>
    <definedName name="Arquitectura">'FICHA DE PROYECTO'!#REF!</definedName>
    <definedName name="Carlos_Vargas_Mass">'FICHA DE PROYECTO'!$EL$4</definedName>
    <definedName name="Claudio_Sotelo_Pompejus">'FICHA DE PROYECTO'!$EL$5</definedName>
    <definedName name="Directorio">'FICHA DE PROYECTO'!#REF!</definedName>
    <definedName name="Edwin_Gualberto_Alvarez_Pantigozo">'FICHA DE PROYECTO'!#REF!</definedName>
    <definedName name="El_Pahuichi_S.R.L." localSheetId="0">'FICHA DE PROYECTO'!$BF$19:$BG$22</definedName>
    <definedName name="Eric_Yujo_Muiva">'FICHA DE PROYECTO'!$EL$11</definedName>
    <definedName name="Finanzas">'FICHA DE PROYECTO'!#REF!</definedName>
    <definedName name="Franz_Guerrero_Saibury">'FICHA DE PROYECTO'!$EL$9</definedName>
    <definedName name="Gerencia_Casa_Mia">'FICHA DE PROYECTO'!$CB$19:$CB$20</definedName>
    <definedName name="Gerencia_General_El_Pahuichi">'FICHA DE PROYECTO'!$BV$19:$BV$21</definedName>
    <definedName name="Gerencia_General_Monumental">'FICHA DE PROYECTO'!#REF!</definedName>
    <definedName name="Gerencia_General_Nueva_Santa_Cruz">'FICHA DE PROYECTO'!#REF!</definedName>
    <definedName name="Gerencia_General_Pentaguazu">'FICHA DE PROYECTO'!$BW$19:$BW$21</definedName>
    <definedName name="Gerencia_General_PILAT">'FICHA DE PROYECTO'!$BY$19:$BY$21</definedName>
    <definedName name="Gerencia_General_Techo">'FICHA DE PROYECTO'!$BX$19:$BX$21</definedName>
    <definedName name="Guillermo_Ronald_Gonzales_Benitez">'FICHA DE PROYECTO'!$EL$7</definedName>
    <definedName name="Hans_Heinrich_Phillipp_Kenning_Moreno">'FICHA DE PROYECTO'!$EL$18</definedName>
    <definedName name="Herman_López_Carrillo">'FICHA DE PROYECTO'!$EL$10</definedName>
    <definedName name="Humberto_Gutierrez_Orihuela">'FICHA DE PROYECTO'!$EL$12</definedName>
    <definedName name="Humberto_Landivar_Pereira">'FICHA DE PROYECTO'!$EL$16</definedName>
    <definedName name="Ignacio_Joaquin_Del_Solar_Bueno">'FICHA DE PROYECTO'!#REF!</definedName>
    <definedName name="Jaime_Gerardo_Gabriel_Rojas_Silva">'FICHA DE PROYECTO'!$EL$17</definedName>
    <definedName name="Jorge_Alejandro_Seleme_Rivera">'FICHA DE PROYECTO'!$EL$6</definedName>
    <definedName name="Jose_Renato_Burgoa_Gonzales">'FICHA DE PROYECTO'!#REF!</definedName>
    <definedName name="Julio_César_Rojas_Candia">'FICHA DE PROYECTO'!$EL$8</definedName>
    <definedName name="Julio_Novillo">'FICHA DE PROYECTO'!#REF!</definedName>
    <definedName name="Legal">'FICHA DE PROYECTO'!#REF!</definedName>
    <definedName name="Marco_Antonio_Ramos_Condori">'FICHA DE PROYECTO'!$EL$1</definedName>
    <definedName name="Marco_Antonio_Zabala_Vargas">'FICHA DE PROYECTO'!$EL$15</definedName>
    <definedName name="Miguel_Fernando_Papadopulos_Santistevan">'FICHA DE PROYECTO'!$EL$2</definedName>
    <definedName name="Operaciones">'FICHA DE PROYECTO'!$BN$19:$BN$19</definedName>
    <definedName name="Propiedades">'FICHA DE PROYECTO'!#REF!</definedName>
    <definedName name="qwerty">'FICHA DE PROYECTO'!$BF$19:$BF$22</definedName>
    <definedName name="Rocio_Iracema_Añez_Tellez">'FICHA DE PROYECTO'!$EL$14</definedName>
    <definedName name="RRHH">'FICHA DE PROYECTO'!#REF!</definedName>
    <definedName name="Stevo_Antonio_Ostoic_Gonzales">'FICHA DE PROYECTO'!#REF!</definedName>
    <definedName name="Técnica">'FICHA DE PROYECTO'!$BR$19:$BR$19</definedName>
    <definedName name="test">'FICHA DE PROYECTO'!$BF$19:$BF$22</definedName>
    <definedName name="TI">'FICHA DE PROYECTO'!#REF!</definedName>
    <definedName name="_xlnm.Print_Titles" localSheetId="0">'FICHA DE PROYECTO'!$1:$6</definedName>
    <definedName name="Winner_Honor_Soto">'FICHA DE PROYECTO'!$EL$13</definedName>
    <definedName name="Yanderiel_Vaca_Velasco">'FICHA DE PROYECTO'!$EL$3</definedName>
  </definedNames>
  <calcPr calcId="152511"/>
</workbook>
</file>

<file path=xl/calcChain.xml><?xml version="1.0" encoding="utf-8"?>
<calcChain xmlns="http://schemas.openxmlformats.org/spreadsheetml/2006/main">
  <c r="P32" i="8" l="1"/>
  <c r="P31" i="8"/>
  <c r="P30" i="8"/>
  <c r="P29" i="8"/>
  <c r="P28" i="8"/>
  <c r="P27" i="8"/>
  <c r="P26" i="8"/>
  <c r="P25" i="8"/>
  <c r="P24" i="8"/>
  <c r="P23" i="8"/>
  <c r="P19" i="8"/>
  <c r="K19" i="8"/>
  <c r="P33" i="8" l="1"/>
  <c r="O14" i="8"/>
  <c r="A10" i="8" l="1"/>
  <c r="E10" i="8"/>
  <c r="AJ2" i="8" s="1"/>
</calcChain>
</file>

<file path=xl/sharedStrings.xml><?xml version="1.0" encoding="utf-8"?>
<sst xmlns="http://schemas.openxmlformats.org/spreadsheetml/2006/main" count="129" uniqueCount="96">
  <si>
    <t>Cantidad</t>
  </si>
  <si>
    <t>El Pahuichi S.R.L.</t>
  </si>
  <si>
    <t>Techo S.A.</t>
  </si>
  <si>
    <t>Techo en el Urubó S.R.L.</t>
  </si>
  <si>
    <t>Parque Industrial Latinoamericano S.R.L.</t>
  </si>
  <si>
    <t>Julio Novillo</t>
  </si>
  <si>
    <t>Gel Inversiones Bienes Raíces S.R.L.</t>
  </si>
  <si>
    <t>Ítem</t>
  </si>
  <si>
    <t>Empresa Constructora de Ciudades Inteligente S.R.L.</t>
  </si>
  <si>
    <t>Ciudad Nueva Santa Cruz S.R.L</t>
  </si>
  <si>
    <t>Versión 1.00</t>
  </si>
  <si>
    <t>1. Información General del Proyecto</t>
  </si>
  <si>
    <t>Empresa:</t>
  </si>
  <si>
    <t>Nombre Proyecto:</t>
  </si>
  <si>
    <t>Tipo de Proy.</t>
  </si>
  <si>
    <t>CAPEX</t>
  </si>
  <si>
    <t>OPEX</t>
  </si>
  <si>
    <t>CAPEX / OPEX</t>
  </si>
  <si>
    <t>Monto:</t>
  </si>
  <si>
    <t>Moneda</t>
  </si>
  <si>
    <t>USD.-</t>
  </si>
  <si>
    <t>CeCo</t>
  </si>
  <si>
    <t>Activos</t>
  </si>
  <si>
    <t>Mantenimiento / Fee Mensual</t>
  </si>
  <si>
    <t>Área Responsable:</t>
  </si>
  <si>
    <t>Bs.-</t>
  </si>
  <si>
    <t>Equipos y Herramientas</t>
  </si>
  <si>
    <t>Fee Mensual Extra</t>
  </si>
  <si>
    <t>Responsable:</t>
  </si>
  <si>
    <t>Cargo:</t>
  </si>
  <si>
    <t>Obras Civiles</t>
  </si>
  <si>
    <t>Gastos Asociados</t>
  </si>
  <si>
    <t>Jefe de Proyecto:</t>
  </si>
  <si>
    <t>Hardware</t>
  </si>
  <si>
    <t>Otros</t>
  </si>
  <si>
    <t>Software</t>
  </si>
  <si>
    <t>Fecha Inicio:</t>
  </si>
  <si>
    <t>Fecha Fin:</t>
  </si>
  <si>
    <t>Duración Días</t>
  </si>
  <si>
    <t>Muebles y Equipamiento</t>
  </si>
  <si>
    <t>Nº</t>
  </si>
  <si>
    <t>Cto. Unit.</t>
  </si>
  <si>
    <t>Cto. Total</t>
  </si>
  <si>
    <t>Clasificación</t>
  </si>
  <si>
    <t>Tipo de cambio</t>
  </si>
  <si>
    <t>Ident. Proy. (SAP)</t>
  </si>
  <si>
    <t>Marco Antonio Ramos Condori</t>
  </si>
  <si>
    <t>Miguel Fernando Papadopulos Santistevan</t>
  </si>
  <si>
    <t>Yanderiel Vaca Velasco</t>
  </si>
  <si>
    <t>Carlos Vargas Mass</t>
  </si>
  <si>
    <t>Claudio Sotelo Pompejus</t>
  </si>
  <si>
    <t>Jorge Alejandro Seleme Rivera</t>
  </si>
  <si>
    <t>Guillermo Ronald Gonzales Benitez</t>
  </si>
  <si>
    <t>Julio César Rojas Candia</t>
  </si>
  <si>
    <t>Franz Guerrero Saibury</t>
  </si>
  <si>
    <t>Herman López Carrillo</t>
  </si>
  <si>
    <t>Eric Yujo Muiva</t>
  </si>
  <si>
    <t>Humberto Gutierrez Orihuela</t>
  </si>
  <si>
    <t>Winner Honor Soto</t>
  </si>
  <si>
    <t>Rocio Iracema Añez Tellez</t>
  </si>
  <si>
    <t>Marco Antonio Zabala Vargas</t>
  </si>
  <si>
    <t>Humberto Landivar Pereira</t>
  </si>
  <si>
    <t>Jaime Gerardo Gabriel Rojas Silva</t>
  </si>
  <si>
    <t>Hans Heinrich Phillipp Kenning Moreno</t>
  </si>
  <si>
    <t>Director</t>
  </si>
  <si>
    <t>Gerente Administrativa</t>
  </si>
  <si>
    <t>Gerente Comercial</t>
  </si>
  <si>
    <t>Gerente de Finanzas</t>
  </si>
  <si>
    <t>Gerente de Operaciones</t>
  </si>
  <si>
    <t>Gerente De Operaciones</t>
  </si>
  <si>
    <t>Gerente de Propiedades</t>
  </si>
  <si>
    <t>Gerente de Tecnlogia de la Informacion</t>
  </si>
  <si>
    <t>Gerente General</t>
  </si>
  <si>
    <t>Gerente Legal</t>
  </si>
  <si>
    <t>Gerente Tecnico</t>
  </si>
  <si>
    <t>Gerente Tecnico de Ingenieria y Proyectos</t>
  </si>
  <si>
    <t>Vice-presidente de Area</t>
  </si>
  <si>
    <t>Vice-presidente de Arquitectura</t>
  </si>
  <si>
    <t>4. Recomendaciones y Conclusiones</t>
  </si>
  <si>
    <t>Uso Exclusivo de Presupuesto y Control de Gestión</t>
  </si>
  <si>
    <t xml:space="preserve">VoBo Responsable: </t>
  </si>
  <si>
    <t>5. Definiciones de Negociación y Contratación  (Llenado Exclusivo del Comité de Aprobación)</t>
  </si>
  <si>
    <t>Firma y Sello</t>
  </si>
  <si>
    <t>Unidad</t>
  </si>
  <si>
    <t>Casa Mia Ltda.</t>
  </si>
  <si>
    <t>Grupo Empresarial Lafuente.</t>
  </si>
  <si>
    <t>AMPLIACIÓN DE PRESUPUESTO</t>
  </si>
  <si>
    <t>GEL-FO-PR-01-02</t>
  </si>
  <si>
    <t>Fecha: 08/03/2019</t>
  </si>
  <si>
    <t>2. Justificación de la Ampliación del Presupuesto</t>
  </si>
  <si>
    <t>% de Incremento:</t>
  </si>
  <si>
    <t>Código del Presupuesto Referido:</t>
  </si>
  <si>
    <t>3. Ampliación de Presupuesto</t>
  </si>
  <si>
    <t>6. Aprobación de Ampliación del Presupuesto</t>
  </si>
  <si>
    <t xml:space="preserve">Ampliación Total </t>
  </si>
  <si>
    <t>Fecha de Solicitud: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</si>
</sst>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00"/>
    <numFmt numFmtId="166" formatCode="_ * #,##0.000_ ;_ * \-#,##0.000_ ;_ * &quot;-&quot;??_ ;_ @_ "/>
    <numFmt numFmtId="167" formatCode="_ * #,##0_ ;_ * \-#,##0_ ;_ * &quot;-&quot;??_ ;_ @_ "/>
    <numFmt numFmtId="169" formatCode="dd/mm/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u/>
      <sz val="14"/>
      <name val="Arial"/>
      <family val="2"/>
    </font>
    <font>
      <b/>
      <u/>
      <sz val="9"/>
      <name val="Arial"/>
      <family val="2"/>
    </font>
    <font>
      <sz val="9"/>
      <color rgb="FFFF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indexed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Bookman Old Style"/>
      <family val="1"/>
    </font>
    <font>
      <b/>
      <sz val="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8" fillId="0" borderId="0"/>
    <xf numFmtId="0" fontId="15" fillId="0" borderId="0"/>
  </cellStyleXfs>
  <cellXfs count="191">
    <xf numFmtId="0" fontId="0" fillId="0" borderId="0" xfId="0"/>
    <xf numFmtId="0" fontId="2" fillId="2" borderId="9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0" fontId="2" fillId="2" borderId="1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5" fillId="2" borderId="12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10" fillId="2" borderId="12" xfId="0" applyFont="1" applyFill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3" borderId="0" xfId="0" applyFont="1" applyFill="1" applyBorder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166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vertical="center"/>
    </xf>
    <xf numFmtId="167" fontId="10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10" fillId="0" borderId="13" xfId="0" applyFont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2" borderId="18" xfId="0" applyFont="1" applyFill="1" applyBorder="1" applyAlignment="1">
      <alignment vertical="center"/>
    </xf>
    <xf numFmtId="0" fontId="2" fillId="2" borderId="19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10" fillId="2" borderId="43" xfId="0" applyFont="1" applyFill="1" applyBorder="1" applyAlignment="1">
      <alignment horizontal="center" vertical="center"/>
    </xf>
    <xf numFmtId="0" fontId="16" fillId="0" borderId="7" xfId="0" applyFont="1" applyFill="1" applyBorder="1" applyProtection="1"/>
    <xf numFmtId="0" fontId="16" fillId="0" borderId="7" xfId="0" applyNumberFormat="1" applyFont="1" applyFill="1" applyBorder="1" applyAlignment="1" applyProtection="1">
      <alignment horizontal="left"/>
    </xf>
    <xf numFmtId="0" fontId="17" fillId="0" borderId="7" xfId="0" applyFont="1" applyFill="1" applyBorder="1" applyProtection="1">
      <protection locked="0"/>
    </xf>
    <xf numFmtId="0" fontId="17" fillId="0" borderId="7" xfId="3" applyFont="1" applyFill="1" applyBorder="1" applyAlignment="1">
      <alignment vertical="center" wrapText="1"/>
    </xf>
    <xf numFmtId="15" fontId="16" fillId="0" borderId="7" xfId="4" applyNumberFormat="1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vertical="center"/>
      <protection locked="0"/>
    </xf>
    <xf numFmtId="0" fontId="16" fillId="0" borderId="7" xfId="0" applyFont="1" applyFill="1" applyBorder="1" applyAlignment="1">
      <alignment horizontal="left"/>
    </xf>
    <xf numFmtId="0" fontId="19" fillId="2" borderId="12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5" fillId="2" borderId="24" xfId="0" applyFont="1" applyFill="1" applyBorder="1" applyAlignment="1">
      <alignment vertical="center"/>
    </xf>
    <xf numFmtId="0" fontId="5" fillId="2" borderId="51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5" fillId="4" borderId="16" xfId="0" applyFont="1" applyFill="1" applyBorder="1" applyAlignment="1">
      <alignment vertical="center"/>
    </xf>
    <xf numFmtId="0" fontId="5" fillId="2" borderId="40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15" fillId="2" borderId="10" xfId="0" applyFont="1" applyFill="1" applyBorder="1" applyAlignment="1">
      <alignment horizontal="left" vertical="center" wrapText="1"/>
    </xf>
    <xf numFmtId="0" fontId="15" fillId="2" borderId="11" xfId="0" applyFont="1" applyFill="1" applyBorder="1" applyAlignment="1">
      <alignment horizontal="left" vertical="center" wrapText="1"/>
    </xf>
    <xf numFmtId="0" fontId="15" fillId="2" borderId="0" xfId="0" applyFont="1" applyFill="1" applyBorder="1" applyAlignment="1">
      <alignment horizontal="left" vertical="center"/>
    </xf>
    <xf numFmtId="0" fontId="15" fillId="2" borderId="13" xfId="0" applyFont="1" applyFill="1" applyBorder="1" applyAlignment="1">
      <alignment horizontal="left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5" fillId="4" borderId="18" xfId="0" applyFont="1" applyFill="1" applyBorder="1" applyAlignment="1">
      <alignment horizontal="left" vertical="center"/>
    </xf>
    <xf numFmtId="0" fontId="5" fillId="4" borderId="16" xfId="0" applyFont="1" applyFill="1" applyBorder="1" applyAlignment="1">
      <alignment horizontal="left" vertical="center"/>
    </xf>
    <xf numFmtId="0" fontId="5" fillId="4" borderId="30" xfId="0" applyFont="1" applyFill="1" applyBorder="1" applyAlignment="1">
      <alignment horizontal="left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1" xfId="0" applyFont="1" applyFill="1" applyBorder="1" applyAlignment="1">
      <alignment horizontal="left" vertical="center"/>
    </xf>
    <xf numFmtId="0" fontId="5" fillId="2" borderId="20" xfId="0" applyFont="1" applyFill="1" applyBorder="1" applyAlignment="1">
      <alignment horizontal="left" vertical="center"/>
    </xf>
    <xf numFmtId="0" fontId="5" fillId="2" borderId="23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4" fillId="4" borderId="46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  <xf numFmtId="0" fontId="6" fillId="2" borderId="41" xfId="0" applyFont="1" applyFill="1" applyBorder="1" applyAlignment="1">
      <alignment horizontal="left" vertical="center"/>
    </xf>
    <xf numFmtId="0" fontId="5" fillId="4" borderId="41" xfId="0" applyFont="1" applyFill="1" applyBorder="1" applyAlignment="1">
      <alignment horizontal="left" vertical="center"/>
    </xf>
    <xf numFmtId="0" fontId="5" fillId="4" borderId="26" xfId="0" applyFont="1" applyFill="1" applyBorder="1" applyAlignment="1">
      <alignment horizontal="left" vertical="center"/>
    </xf>
    <xf numFmtId="0" fontId="6" fillId="2" borderId="41" xfId="0" applyFont="1" applyFill="1" applyBorder="1" applyAlignment="1">
      <alignment horizontal="center" vertical="center"/>
    </xf>
    <xf numFmtId="0" fontId="6" fillId="2" borderId="42" xfId="0" applyFont="1" applyFill="1" applyBorder="1" applyAlignment="1">
      <alignment horizontal="center" vertical="center"/>
    </xf>
    <xf numFmtId="4" fontId="6" fillId="2" borderId="44" xfId="1" applyNumberFormat="1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32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center" vertical="center"/>
    </xf>
    <xf numFmtId="0" fontId="5" fillId="4" borderId="31" xfId="0" applyFont="1" applyFill="1" applyBorder="1" applyAlignment="1" applyProtection="1">
      <alignment horizontal="left" vertical="center"/>
      <protection hidden="1"/>
    </xf>
    <xf numFmtId="0" fontId="5" fillId="4" borderId="32" xfId="0" applyFont="1" applyFill="1" applyBorder="1" applyAlignment="1" applyProtection="1">
      <alignment horizontal="left" vertical="center"/>
      <protection hidden="1"/>
    </xf>
    <xf numFmtId="0" fontId="5" fillId="4" borderId="33" xfId="0" applyFont="1" applyFill="1" applyBorder="1" applyAlignment="1" applyProtection="1">
      <alignment horizontal="left" vertical="center"/>
      <protection hidden="1"/>
    </xf>
    <xf numFmtId="14" fontId="6" fillId="2" borderId="34" xfId="2" applyNumberFormat="1" applyFont="1" applyFill="1" applyBorder="1" applyAlignment="1">
      <alignment horizontal="center" vertical="center"/>
    </xf>
    <xf numFmtId="14" fontId="6" fillId="2" borderId="32" xfId="2" applyNumberFormat="1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10" fillId="4" borderId="34" xfId="0" applyFont="1" applyFill="1" applyBorder="1" applyAlignment="1" applyProtection="1">
      <alignment horizontal="left" vertical="center"/>
      <protection hidden="1"/>
    </xf>
    <xf numFmtId="0" fontId="10" fillId="4" borderId="33" xfId="0" applyFont="1" applyFill="1" applyBorder="1" applyAlignment="1" applyProtection="1">
      <alignment horizontal="left" vertical="center"/>
      <protection hidden="1"/>
    </xf>
    <xf numFmtId="0" fontId="5" fillId="2" borderId="27" xfId="0" applyNumberFormat="1" applyFont="1" applyFill="1" applyBorder="1" applyAlignment="1" applyProtection="1">
      <alignment horizontal="center" vertical="center"/>
      <protection locked="0"/>
    </xf>
    <xf numFmtId="0" fontId="5" fillId="2" borderId="28" xfId="0" applyNumberFormat="1" applyFont="1" applyFill="1" applyBorder="1" applyAlignment="1" applyProtection="1">
      <alignment horizontal="center" vertical="center"/>
      <protection locked="0"/>
    </xf>
    <xf numFmtId="0" fontId="5" fillId="2" borderId="7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left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46" xfId="0" applyFont="1" applyFill="1" applyBorder="1" applyAlignment="1">
      <alignment horizontal="center" vertical="center"/>
    </xf>
    <xf numFmtId="164" fontId="6" fillId="2" borderId="7" xfId="1" applyFont="1" applyFill="1" applyBorder="1" applyAlignment="1">
      <alignment horizontal="right" vertical="center" wrapText="1"/>
    </xf>
    <xf numFmtId="0" fontId="6" fillId="2" borderId="7" xfId="1" applyNumberFormat="1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justify" vertical="center"/>
    </xf>
    <xf numFmtId="0" fontId="6" fillId="2" borderId="2" xfId="0" applyFont="1" applyFill="1" applyBorder="1" applyAlignment="1">
      <alignment horizontal="justify" vertical="center"/>
    </xf>
    <xf numFmtId="0" fontId="6" fillId="2" borderId="5" xfId="0" applyFont="1" applyFill="1" applyBorder="1" applyAlignment="1">
      <alignment horizontal="justify" vertical="center"/>
    </xf>
    <xf numFmtId="0" fontId="11" fillId="2" borderId="35" xfId="0" applyFont="1" applyFill="1" applyBorder="1" applyAlignment="1">
      <alignment horizontal="justify" vertical="center" wrapText="1"/>
    </xf>
    <xf numFmtId="0" fontId="11" fillId="2" borderId="8" xfId="0" applyFont="1" applyFill="1" applyBorder="1" applyAlignment="1">
      <alignment horizontal="justify" vertical="center" wrapText="1"/>
    </xf>
    <xf numFmtId="0" fontId="11" fillId="2" borderId="29" xfId="0" applyFont="1" applyFill="1" applyBorder="1" applyAlignment="1">
      <alignment horizontal="justify" vertical="center" wrapText="1"/>
    </xf>
    <xf numFmtId="0" fontId="6" fillId="2" borderId="41" xfId="1" applyNumberFormat="1" applyFont="1" applyFill="1" applyBorder="1" applyAlignment="1">
      <alignment horizontal="center" vertical="center" wrapText="1"/>
    </xf>
    <xf numFmtId="164" fontId="6" fillId="2" borderId="41" xfId="1" applyFont="1" applyFill="1" applyBorder="1" applyAlignment="1">
      <alignment horizontal="right" vertical="center" wrapText="1"/>
    </xf>
    <xf numFmtId="0" fontId="6" fillId="2" borderId="20" xfId="0" applyFont="1" applyFill="1" applyBorder="1" applyAlignment="1">
      <alignment horizontal="justify" vertical="center"/>
    </xf>
    <xf numFmtId="0" fontId="6" fillId="2" borderId="23" xfId="0" applyFont="1" applyFill="1" applyBorder="1" applyAlignment="1">
      <alignment horizontal="justify" vertical="center"/>
    </xf>
    <xf numFmtId="0" fontId="6" fillId="2" borderId="22" xfId="0" applyFont="1" applyFill="1" applyBorder="1" applyAlignment="1">
      <alignment horizontal="justify" vertical="center"/>
    </xf>
    <xf numFmtId="0" fontId="6" fillId="2" borderId="7" xfId="1" applyNumberFormat="1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5" fillId="2" borderId="38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/>
    </xf>
    <xf numFmtId="164" fontId="6" fillId="2" borderId="3" xfId="1" applyFont="1" applyFill="1" applyBorder="1" applyAlignment="1">
      <alignment horizontal="right" vertical="center" wrapText="1"/>
    </xf>
    <xf numFmtId="164" fontId="6" fillId="2" borderId="2" xfId="1" applyFont="1" applyFill="1" applyBorder="1" applyAlignment="1">
      <alignment horizontal="right" vertical="center" wrapText="1"/>
    </xf>
    <xf numFmtId="164" fontId="6" fillId="2" borderId="4" xfId="1" applyFont="1" applyFill="1" applyBorder="1" applyAlignment="1">
      <alignment horizontal="right" vertical="center" wrapText="1"/>
    </xf>
    <xf numFmtId="0" fontId="5" fillId="2" borderId="15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wrapText="1"/>
    </xf>
    <xf numFmtId="0" fontId="11" fillId="2" borderId="1" xfId="0" applyFont="1" applyFill="1" applyBorder="1" applyAlignment="1">
      <alignment horizontal="center" wrapText="1"/>
    </xf>
    <xf numFmtId="0" fontId="11" fillId="2" borderId="16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horizontal="right" vertical="center" wrapText="1"/>
    </xf>
    <xf numFmtId="0" fontId="5" fillId="4" borderId="39" xfId="0" applyFont="1" applyFill="1" applyBorder="1" applyAlignment="1">
      <alignment horizontal="right" vertical="center" wrapText="1"/>
    </xf>
    <xf numFmtId="0" fontId="5" fillId="4" borderId="37" xfId="0" applyFont="1" applyFill="1" applyBorder="1" applyAlignment="1">
      <alignment horizontal="right" vertical="center"/>
    </xf>
    <xf numFmtId="0" fontId="5" fillId="4" borderId="38" xfId="0" applyFont="1" applyFill="1" applyBorder="1" applyAlignment="1">
      <alignment horizontal="right" vertical="center"/>
    </xf>
    <xf numFmtId="164" fontId="5" fillId="2" borderId="37" xfId="1" applyFont="1" applyFill="1" applyBorder="1" applyAlignment="1">
      <alignment horizontal="center" vertical="center"/>
    </xf>
    <xf numFmtId="0" fontId="13" fillId="2" borderId="40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left" vertical="center" wrapText="1"/>
    </xf>
    <xf numFmtId="0" fontId="6" fillId="2" borderId="18" xfId="0" applyFont="1" applyFill="1" applyBorder="1" applyAlignment="1">
      <alignment horizontal="left" vertical="center" wrapText="1"/>
    </xf>
    <xf numFmtId="0" fontId="6" fillId="2" borderId="19" xfId="0" applyFont="1" applyFill="1" applyBorder="1" applyAlignment="1">
      <alignment horizontal="left" vertical="center" wrapText="1"/>
    </xf>
    <xf numFmtId="167" fontId="6" fillId="2" borderId="7" xfId="1" applyNumberFormat="1" applyFont="1" applyFill="1" applyBorder="1" applyAlignment="1">
      <alignment horizontal="justify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164" fontId="6" fillId="2" borderId="34" xfId="1" applyFont="1" applyFill="1" applyBorder="1" applyAlignment="1">
      <alignment horizontal="right" vertical="center" wrapText="1"/>
    </xf>
    <xf numFmtId="164" fontId="6" fillId="2" borderId="32" xfId="1" applyFont="1" applyFill="1" applyBorder="1" applyAlignment="1">
      <alignment horizontal="right" vertical="center" wrapText="1"/>
    </xf>
    <xf numFmtId="164" fontId="6" fillId="2" borderId="33" xfId="1" applyFont="1" applyFill="1" applyBorder="1" applyAlignment="1">
      <alignment horizontal="right" vertical="center" wrapText="1"/>
    </xf>
    <xf numFmtId="167" fontId="6" fillId="2" borderId="27" xfId="1" applyNumberFormat="1" applyFont="1" applyFill="1" applyBorder="1" applyAlignment="1">
      <alignment horizontal="justify" vertical="center"/>
    </xf>
    <xf numFmtId="0" fontId="5" fillId="2" borderId="47" xfId="0" applyFont="1" applyFill="1" applyBorder="1" applyAlignment="1">
      <alignment horizontal="center" vertical="center"/>
    </xf>
    <xf numFmtId="0" fontId="5" fillId="2" borderId="50" xfId="0" applyFont="1" applyFill="1" applyBorder="1" applyAlignment="1">
      <alignment horizontal="center" vertical="center"/>
    </xf>
    <xf numFmtId="164" fontId="6" fillId="2" borderId="27" xfId="1" applyFont="1" applyFill="1" applyBorder="1" applyAlignment="1">
      <alignment horizontal="right" vertical="center" wrapText="1"/>
    </xf>
    <xf numFmtId="0" fontId="6" fillId="2" borderId="34" xfId="0" applyFont="1" applyFill="1" applyBorder="1" applyAlignment="1">
      <alignment horizontal="justify" vertical="center"/>
    </xf>
    <xf numFmtId="0" fontId="6" fillId="2" borderId="32" xfId="0" applyFont="1" applyFill="1" applyBorder="1" applyAlignment="1">
      <alignment horizontal="justify" vertical="center"/>
    </xf>
    <xf numFmtId="0" fontId="6" fillId="2" borderId="52" xfId="0" applyFont="1" applyFill="1" applyBorder="1" applyAlignment="1">
      <alignment horizontal="justify" vertical="center"/>
    </xf>
    <xf numFmtId="0" fontId="2" fillId="2" borderId="0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horizontal="center" vertical="center" wrapText="1"/>
    </xf>
    <xf numFmtId="0" fontId="5" fillId="4" borderId="37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5" fillId="5" borderId="30" xfId="0" applyFont="1" applyFill="1" applyBorder="1" applyAlignment="1">
      <alignment horizontal="center" vertical="center" wrapText="1"/>
    </xf>
    <xf numFmtId="0" fontId="5" fillId="5" borderId="23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/>
    </xf>
    <xf numFmtId="0" fontId="5" fillId="2" borderId="48" xfId="0" applyFont="1" applyFill="1" applyBorder="1" applyAlignment="1">
      <alignment horizontal="center" vertical="center"/>
    </xf>
    <xf numFmtId="0" fontId="5" fillId="2" borderId="49" xfId="0" applyFont="1" applyFill="1" applyBorder="1" applyAlignment="1">
      <alignment horizontal="center" vertical="center"/>
    </xf>
    <xf numFmtId="0" fontId="5" fillId="5" borderId="53" xfId="0" applyFont="1" applyFill="1" applyBorder="1" applyAlignment="1">
      <alignment horizontal="center" vertical="center"/>
    </xf>
    <xf numFmtId="0" fontId="5" fillId="5" borderId="44" xfId="0" applyFont="1" applyFill="1" applyBorder="1" applyAlignment="1">
      <alignment horizontal="center" vertical="center"/>
    </xf>
    <xf numFmtId="0" fontId="5" fillId="5" borderId="4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169" fontId="5" fillId="2" borderId="3" xfId="0" applyNumberFormat="1" applyFont="1" applyFill="1" applyBorder="1" applyAlignment="1">
      <alignment horizontal="center" vertical="center"/>
    </xf>
    <xf numFmtId="169" fontId="5" fillId="2" borderId="2" xfId="0" applyNumberFormat="1" applyFont="1" applyFill="1" applyBorder="1" applyAlignment="1">
      <alignment horizontal="center" vertical="center"/>
    </xf>
    <xf numFmtId="169" fontId="5" fillId="2" borderId="4" xfId="0" applyNumberFormat="1" applyFont="1" applyFill="1" applyBorder="1" applyAlignment="1">
      <alignment horizontal="center" vertical="center"/>
    </xf>
  </cellXfs>
  <cellStyles count="5">
    <cellStyle name="Hipervínculo" xfId="2" builtinId="8"/>
    <cellStyle name="Millares" xfId="1" builtinId="3"/>
    <cellStyle name="Normal" xfId="0" builtinId="0"/>
    <cellStyle name="Normal 29" xfId="3"/>
    <cellStyle name="Normal 6" xfId="4"/>
  </cellStyles>
  <dxfs count="2">
    <dxf>
      <font>
        <color theme="0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D9D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22</xdr:row>
          <xdr:rowOff>19050</xdr:rowOff>
        </xdr:from>
        <xdr:to>
          <xdr:col>193</xdr:col>
          <xdr:colOff>304800</xdr:colOff>
          <xdr:row>27</xdr:row>
          <xdr:rowOff>47625</xdr:rowOff>
        </xdr:to>
        <xdr:sp macro="" textlink="">
          <xdr:nvSpPr>
            <xdr:cNvPr id="1028" name="Image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23</xdr:row>
          <xdr:rowOff>19050</xdr:rowOff>
        </xdr:from>
        <xdr:to>
          <xdr:col>193</xdr:col>
          <xdr:colOff>400050</xdr:colOff>
          <xdr:row>29</xdr:row>
          <xdr:rowOff>0</xdr:rowOff>
        </xdr:to>
        <xdr:sp macro="" textlink="">
          <xdr:nvSpPr>
            <xdr:cNvPr id="1029" name="Image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24</xdr:row>
          <xdr:rowOff>9525</xdr:rowOff>
        </xdr:from>
        <xdr:to>
          <xdr:col>192</xdr:col>
          <xdr:colOff>752475</xdr:colOff>
          <xdr:row>29</xdr:row>
          <xdr:rowOff>85725</xdr:rowOff>
        </xdr:to>
        <xdr:sp macro="" textlink="">
          <xdr:nvSpPr>
            <xdr:cNvPr id="1030" name="Image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285750</xdr:colOff>
          <xdr:row>25</xdr:row>
          <xdr:rowOff>0</xdr:rowOff>
        </xdr:from>
        <xdr:to>
          <xdr:col>102</xdr:col>
          <xdr:colOff>600075</xdr:colOff>
          <xdr:row>30</xdr:row>
          <xdr:rowOff>85725</xdr:rowOff>
        </xdr:to>
        <xdr:sp macro="" textlink="">
          <xdr:nvSpPr>
            <xdr:cNvPr id="1031" name="Image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25</xdr:row>
          <xdr:rowOff>133350</xdr:rowOff>
        </xdr:from>
        <xdr:to>
          <xdr:col>193</xdr:col>
          <xdr:colOff>495300</xdr:colOff>
          <xdr:row>32</xdr:row>
          <xdr:rowOff>9525</xdr:rowOff>
        </xdr:to>
        <xdr:sp macro="" textlink="">
          <xdr:nvSpPr>
            <xdr:cNvPr id="1032" name="Image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26</xdr:row>
          <xdr:rowOff>123825</xdr:rowOff>
        </xdr:from>
        <xdr:to>
          <xdr:col>193</xdr:col>
          <xdr:colOff>438150</xdr:colOff>
          <xdr:row>32</xdr:row>
          <xdr:rowOff>66675</xdr:rowOff>
        </xdr:to>
        <xdr:sp macro="" textlink="">
          <xdr:nvSpPr>
            <xdr:cNvPr id="1034" name="Image6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27</xdr:row>
          <xdr:rowOff>114300</xdr:rowOff>
        </xdr:from>
        <xdr:to>
          <xdr:col>193</xdr:col>
          <xdr:colOff>152400</xdr:colOff>
          <xdr:row>33</xdr:row>
          <xdr:rowOff>47625</xdr:rowOff>
        </xdr:to>
        <xdr:sp macro="" textlink="">
          <xdr:nvSpPr>
            <xdr:cNvPr id="1036" name="Image7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29</xdr:row>
          <xdr:rowOff>19050</xdr:rowOff>
        </xdr:from>
        <xdr:to>
          <xdr:col>193</xdr:col>
          <xdr:colOff>152400</xdr:colOff>
          <xdr:row>35</xdr:row>
          <xdr:rowOff>9525</xdr:rowOff>
        </xdr:to>
        <xdr:sp macro="" textlink="">
          <xdr:nvSpPr>
            <xdr:cNvPr id="1050" name="Image8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30</xdr:row>
          <xdr:rowOff>47625</xdr:rowOff>
        </xdr:from>
        <xdr:to>
          <xdr:col>193</xdr:col>
          <xdr:colOff>247650</xdr:colOff>
          <xdr:row>35</xdr:row>
          <xdr:rowOff>209550</xdr:rowOff>
        </xdr:to>
        <xdr:sp macro="" textlink="">
          <xdr:nvSpPr>
            <xdr:cNvPr id="1074" name="Image9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191</xdr:col>
          <xdr:colOff>190500</xdr:colOff>
          <xdr:row>30</xdr:row>
          <xdr:rowOff>47625</xdr:rowOff>
        </xdr:from>
        <xdr:to>
          <xdr:col>193</xdr:col>
          <xdr:colOff>161925</xdr:colOff>
          <xdr:row>35</xdr:row>
          <xdr:rowOff>142875</xdr:rowOff>
        </xdr:to>
        <xdr:sp macro="" textlink="">
          <xdr:nvSpPr>
            <xdr:cNvPr id="1078" name="Image10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410444</xdr:colOff>
      <xdr:row>43</xdr:row>
      <xdr:rowOff>37177</xdr:rowOff>
    </xdr:from>
    <xdr:to>
      <xdr:col>14</xdr:col>
      <xdr:colOff>45824</xdr:colOff>
      <xdr:row>50</xdr:row>
      <xdr:rowOff>83530</xdr:rowOff>
    </xdr:to>
    <xdr:sp macro="" textlink="">
      <xdr:nvSpPr>
        <xdr:cNvPr id="17" name="10 Rectángulo redondeado"/>
        <xdr:cNvSpPr/>
      </xdr:nvSpPr>
      <xdr:spPr>
        <a:xfrm>
          <a:off x="4246421" y="9319722"/>
          <a:ext cx="1652948" cy="1198013"/>
        </a:xfrm>
        <a:prstGeom prst="roundRect">
          <a:avLst/>
        </a:prstGeom>
        <a:ln w="9525">
          <a:solidFill>
            <a:schemeClr val="bg1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38388</xdr:colOff>
      <xdr:row>43</xdr:row>
      <xdr:rowOff>37812</xdr:rowOff>
    </xdr:from>
    <xdr:to>
      <xdr:col>9</xdr:col>
      <xdr:colOff>81681</xdr:colOff>
      <xdr:row>50</xdr:row>
      <xdr:rowOff>84165</xdr:rowOff>
    </xdr:to>
    <xdr:sp macro="" textlink="">
      <xdr:nvSpPr>
        <xdr:cNvPr id="18" name="12 Rectángulo redondeado"/>
        <xdr:cNvSpPr/>
      </xdr:nvSpPr>
      <xdr:spPr>
        <a:xfrm>
          <a:off x="2359024" y="9320357"/>
          <a:ext cx="1558634" cy="1198013"/>
        </a:xfrm>
        <a:prstGeom prst="roundRect">
          <a:avLst/>
        </a:prstGeom>
        <a:ln w="9525">
          <a:solidFill>
            <a:schemeClr val="bg1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337992</xdr:colOff>
      <xdr:row>43</xdr:row>
      <xdr:rowOff>43296</xdr:rowOff>
    </xdr:from>
    <xdr:to>
      <xdr:col>19</xdr:col>
      <xdr:colOff>215828</xdr:colOff>
      <xdr:row>50</xdr:row>
      <xdr:rowOff>89649</xdr:rowOff>
    </xdr:to>
    <xdr:sp macro="" textlink="">
      <xdr:nvSpPr>
        <xdr:cNvPr id="19" name="10 Rectángulo redondeado"/>
        <xdr:cNvSpPr/>
      </xdr:nvSpPr>
      <xdr:spPr>
        <a:xfrm>
          <a:off x="6191537" y="9325841"/>
          <a:ext cx="1652950" cy="1198013"/>
        </a:xfrm>
        <a:prstGeom prst="roundRect">
          <a:avLst/>
        </a:prstGeom>
        <a:ln w="9525">
          <a:solidFill>
            <a:schemeClr val="bg1">
              <a:lumMod val="75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92304</xdr:colOff>
      <xdr:row>43</xdr:row>
      <xdr:rowOff>83012</xdr:rowOff>
    </xdr:from>
    <xdr:to>
      <xdr:col>5</xdr:col>
      <xdr:colOff>230846</xdr:colOff>
      <xdr:row>50</xdr:row>
      <xdr:rowOff>129365</xdr:rowOff>
    </xdr:to>
    <xdr:sp macro="" textlink="">
      <xdr:nvSpPr>
        <xdr:cNvPr id="22" name="14 Rectángulo redondeado"/>
        <xdr:cNvSpPr/>
      </xdr:nvSpPr>
      <xdr:spPr>
        <a:xfrm>
          <a:off x="464645" y="9365557"/>
          <a:ext cx="1610587" cy="1198013"/>
        </a:xfrm>
        <a:prstGeom prst="roundRect">
          <a:avLst/>
        </a:prstGeom>
        <a:solidFill>
          <a:sysClr val="window" lastClr="FFFFFF"/>
        </a:solidFill>
        <a:ln w="9525" cap="flat" cmpd="sng" algn="ctr">
          <a:solidFill>
            <a:sysClr val="window" lastClr="FFFFFF">
              <a:lumMod val="75000"/>
            </a:sysClr>
          </a:solidFill>
          <a:prstDash val="solid"/>
        </a:ln>
        <a:effectLst/>
      </xdr:spPr>
      <xdr:txBody>
        <a:bodyPr wrap="square" rtlCol="0" anchor="b">
          <a:noAutofit/>
        </a:bodyPr>
        <a:lstStyle/>
        <a:p>
          <a:pPr algn="ctr">
            <a:spcAft>
              <a:spcPts val="0"/>
            </a:spcAft>
          </a:pPr>
          <a:endParaRPr lang="es-BO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285750</xdr:colOff>
      <xdr:row>49</xdr:row>
      <xdr:rowOff>147204</xdr:rowOff>
    </xdr:from>
    <xdr:to>
      <xdr:col>4</xdr:col>
      <xdr:colOff>372340</xdr:colOff>
      <xdr:row>49</xdr:row>
      <xdr:rowOff>147204</xdr:rowOff>
    </xdr:to>
    <xdr:cxnSp macro="">
      <xdr:nvCxnSpPr>
        <xdr:cNvPr id="10" name="Conector recto 9"/>
        <xdr:cNvCxnSpPr/>
      </xdr:nvCxnSpPr>
      <xdr:spPr>
        <a:xfrm>
          <a:off x="658091" y="10416886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238990</xdr:colOff>
      <xdr:row>49</xdr:row>
      <xdr:rowOff>109104</xdr:rowOff>
    </xdr:from>
    <xdr:to>
      <xdr:col>8</xdr:col>
      <xdr:colOff>394854</xdr:colOff>
      <xdr:row>49</xdr:row>
      <xdr:rowOff>109104</xdr:rowOff>
    </xdr:to>
    <xdr:cxnSp macro="">
      <xdr:nvCxnSpPr>
        <xdr:cNvPr id="33" name="Conector recto 32"/>
        <xdr:cNvCxnSpPr/>
      </xdr:nvCxnSpPr>
      <xdr:spPr>
        <a:xfrm>
          <a:off x="2559626" y="10378786"/>
          <a:ext cx="1177637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209551</xdr:colOff>
      <xdr:row>49</xdr:row>
      <xdr:rowOff>105640</xdr:rowOff>
    </xdr:from>
    <xdr:to>
      <xdr:col>13</xdr:col>
      <xdr:colOff>218209</xdr:colOff>
      <xdr:row>49</xdr:row>
      <xdr:rowOff>105640</xdr:rowOff>
    </xdr:to>
    <xdr:cxnSp macro="">
      <xdr:nvCxnSpPr>
        <xdr:cNvPr id="34" name="Conector recto 33"/>
        <xdr:cNvCxnSpPr/>
      </xdr:nvCxnSpPr>
      <xdr:spPr>
        <a:xfrm>
          <a:off x="4504460" y="10375322"/>
          <a:ext cx="1177635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232065</xdr:colOff>
      <xdr:row>49</xdr:row>
      <xdr:rowOff>102177</xdr:rowOff>
    </xdr:from>
    <xdr:to>
      <xdr:col>19</xdr:col>
      <xdr:colOff>15587</xdr:colOff>
      <xdr:row>49</xdr:row>
      <xdr:rowOff>102177</xdr:rowOff>
    </xdr:to>
    <xdr:cxnSp macro="">
      <xdr:nvCxnSpPr>
        <xdr:cNvPr id="35" name="Conector recto 34"/>
        <xdr:cNvCxnSpPr/>
      </xdr:nvCxnSpPr>
      <xdr:spPr>
        <a:xfrm>
          <a:off x="6466610" y="10371859"/>
          <a:ext cx="1177636" cy="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142875</xdr:rowOff>
        </xdr:from>
        <xdr:to>
          <xdr:col>4</xdr:col>
          <xdr:colOff>219075</xdr:colOff>
          <xdr:row>5</xdr:row>
          <xdr:rowOff>209550</xdr:rowOff>
        </xdr:to>
        <xdr:sp macro="" textlink="">
          <xdr:nvSpPr>
            <xdr:cNvPr id="1080" name="Image11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112568</xdr:colOff>
      <xdr:row>51</xdr:row>
      <xdr:rowOff>60614</xdr:rowOff>
    </xdr:from>
    <xdr:to>
      <xdr:col>5</xdr:col>
      <xdr:colOff>242455</xdr:colOff>
      <xdr:row>54</xdr:row>
      <xdr:rowOff>25978</xdr:rowOff>
    </xdr:to>
    <xdr:sp macro="" textlink="">
      <xdr:nvSpPr>
        <xdr:cNvPr id="2" name="CuadroTexto 1"/>
        <xdr:cNvSpPr txBox="1"/>
      </xdr:nvSpPr>
      <xdr:spPr>
        <a:xfrm>
          <a:off x="484909" y="10659341"/>
          <a:ext cx="1601932" cy="4589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BO" sz="1200" b="1" i="1"/>
            <a:t>Jefe</a:t>
          </a:r>
          <a:r>
            <a:rPr lang="es-BO" sz="1200" b="1" i="1" baseline="0"/>
            <a:t> de Proyecto</a:t>
          </a:r>
          <a:endParaRPr lang="es-BO" sz="1200" b="1" i="1"/>
        </a:p>
      </xdr:txBody>
    </xdr:sp>
    <xdr:clientData/>
  </xdr:twoCellAnchor>
  <xdr:twoCellAnchor>
    <xdr:from>
      <xdr:col>5</xdr:col>
      <xdr:colOff>424296</xdr:colOff>
      <xdr:row>51</xdr:row>
      <xdr:rowOff>13855</xdr:rowOff>
    </xdr:from>
    <xdr:to>
      <xdr:col>9</xdr:col>
      <xdr:colOff>225137</xdr:colOff>
      <xdr:row>55</xdr:row>
      <xdr:rowOff>112568</xdr:rowOff>
    </xdr:to>
    <xdr:sp macro="" textlink="">
      <xdr:nvSpPr>
        <xdr:cNvPr id="23" name="CuadroTexto 22"/>
        <xdr:cNvSpPr txBox="1"/>
      </xdr:nvSpPr>
      <xdr:spPr>
        <a:xfrm>
          <a:off x="2268682" y="10612582"/>
          <a:ext cx="1792432" cy="75680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BO" sz="1200" b="1" i="1"/>
            <a:t>Responsable de Proyecto / Gerente de Área / Gerente General</a:t>
          </a:r>
        </a:p>
      </xdr:txBody>
    </xdr:sp>
    <xdr:clientData/>
  </xdr:twoCellAnchor>
  <xdr:twoCellAnchor>
    <xdr:from>
      <xdr:col>9</xdr:col>
      <xdr:colOff>426027</xdr:colOff>
      <xdr:row>51</xdr:row>
      <xdr:rowOff>79665</xdr:rowOff>
    </xdr:from>
    <xdr:to>
      <xdr:col>14</xdr:col>
      <xdr:colOff>10391</xdr:colOff>
      <xdr:row>54</xdr:row>
      <xdr:rowOff>135083</xdr:rowOff>
    </xdr:to>
    <xdr:sp macro="" textlink="">
      <xdr:nvSpPr>
        <xdr:cNvPr id="24" name="CuadroTexto 23"/>
        <xdr:cNvSpPr txBox="1"/>
      </xdr:nvSpPr>
      <xdr:spPr>
        <a:xfrm>
          <a:off x="4262004" y="10678392"/>
          <a:ext cx="1601932" cy="548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BO" sz="1200" b="1" i="1"/>
            <a:t>Vicepresidente de Área</a:t>
          </a:r>
        </a:p>
      </xdr:txBody>
    </xdr:sp>
    <xdr:clientData/>
  </xdr:twoCellAnchor>
  <xdr:twoCellAnchor>
    <xdr:from>
      <xdr:col>15</xdr:col>
      <xdr:colOff>41564</xdr:colOff>
      <xdr:row>51</xdr:row>
      <xdr:rowOff>58883</xdr:rowOff>
    </xdr:from>
    <xdr:to>
      <xdr:col>19</xdr:col>
      <xdr:colOff>249382</xdr:colOff>
      <xdr:row>54</xdr:row>
      <xdr:rowOff>114301</xdr:rowOff>
    </xdr:to>
    <xdr:sp macro="" textlink="">
      <xdr:nvSpPr>
        <xdr:cNvPr id="25" name="CuadroTexto 24"/>
        <xdr:cNvSpPr txBox="1"/>
      </xdr:nvSpPr>
      <xdr:spPr>
        <a:xfrm>
          <a:off x="6276109" y="10657610"/>
          <a:ext cx="1601932" cy="5489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BO" sz="1200" b="1" i="1"/>
            <a:t>Vicepresidente Ejecutivo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N56"/>
  <sheetViews>
    <sheetView showGridLines="0" tabSelected="1" view="pageBreakPreview" topLeftCell="B1" zoomScale="110" zoomScaleNormal="110" zoomScaleSheetLayoutView="110" workbookViewId="0">
      <selection activeCell="O6" sqref="O6:U6"/>
    </sheetView>
  </sheetViews>
  <sheetFormatPr baseColWidth="10" defaultColWidth="11.42578125" defaultRowHeight="12.75" x14ac:dyDescent="0.25"/>
  <cols>
    <col min="1" max="1" width="19.42578125" style="10" hidden="1" customWidth="1"/>
    <col min="2" max="2" width="5.5703125" style="10" customWidth="1"/>
    <col min="3" max="4" width="8.140625" style="10" customWidth="1"/>
    <col min="5" max="5" width="5.7109375" style="10" customWidth="1"/>
    <col min="6" max="7" width="7.140625" style="10" customWidth="1"/>
    <col min="8" max="8" width="8.140625" style="10" customWidth="1"/>
    <col min="9" max="9" width="7.42578125" style="10" customWidth="1"/>
    <col min="10" max="10" width="6.85546875" style="10" customWidth="1"/>
    <col min="11" max="14" width="5.85546875" style="10" customWidth="1"/>
    <col min="15" max="15" width="5.7109375" style="10" customWidth="1"/>
    <col min="16" max="16" width="4.7109375" style="10" customWidth="1"/>
    <col min="17" max="17" width="4.85546875" style="10" customWidth="1"/>
    <col min="18" max="20" width="5.7109375" style="10" customWidth="1"/>
    <col min="21" max="21" width="5.85546875" style="10" customWidth="1"/>
    <col min="22" max="22" width="1.7109375" style="10" customWidth="1"/>
    <col min="23" max="23" width="11.42578125" style="5" hidden="1" customWidth="1"/>
    <col min="24" max="24" width="19.7109375" style="5" hidden="1" customWidth="1"/>
    <col min="25" max="65" width="11.42578125" style="5" hidden="1" customWidth="1"/>
    <col min="66" max="140" width="11.42578125" style="5" customWidth="1"/>
    <col min="141" max="141" width="47.5703125" style="5" customWidth="1"/>
    <col min="142" max="142" width="42" style="5" customWidth="1"/>
    <col min="143" max="144" width="11.42578125" style="5" hidden="1" customWidth="1"/>
    <col min="145" max="147" width="0" style="5" hidden="1" customWidth="1"/>
    <col min="148" max="260" width="11.42578125" style="5"/>
    <col min="261" max="261" width="4.7109375" style="5" customWidth="1"/>
    <col min="262" max="277" width="5.7109375" style="5" customWidth="1"/>
    <col min="278" max="278" width="4.7109375" style="5" customWidth="1"/>
    <col min="279" max="279" width="11.42578125" style="5"/>
    <col min="280" max="280" width="0" style="5" hidden="1" customWidth="1"/>
    <col min="281" max="516" width="11.42578125" style="5"/>
    <col min="517" max="517" width="4.7109375" style="5" customWidth="1"/>
    <col min="518" max="533" width="5.7109375" style="5" customWidth="1"/>
    <col min="534" max="534" width="4.7109375" style="5" customWidth="1"/>
    <col min="535" max="535" width="11.42578125" style="5"/>
    <col min="536" max="536" width="0" style="5" hidden="1" customWidth="1"/>
    <col min="537" max="772" width="11.42578125" style="5"/>
    <col min="773" max="773" width="4.7109375" style="5" customWidth="1"/>
    <col min="774" max="789" width="5.7109375" style="5" customWidth="1"/>
    <col min="790" max="790" width="4.7109375" style="5" customWidth="1"/>
    <col min="791" max="791" width="11.42578125" style="5"/>
    <col min="792" max="792" width="0" style="5" hidden="1" customWidth="1"/>
    <col min="793" max="1028" width="11.42578125" style="5"/>
    <col min="1029" max="1029" width="4.7109375" style="5" customWidth="1"/>
    <col min="1030" max="1045" width="5.7109375" style="5" customWidth="1"/>
    <col min="1046" max="1046" width="4.7109375" style="5" customWidth="1"/>
    <col min="1047" max="1047" width="11.42578125" style="5"/>
    <col min="1048" max="1048" width="0" style="5" hidden="1" customWidth="1"/>
    <col min="1049" max="1284" width="11.42578125" style="5"/>
    <col min="1285" max="1285" width="4.7109375" style="5" customWidth="1"/>
    <col min="1286" max="1301" width="5.7109375" style="5" customWidth="1"/>
    <col min="1302" max="1302" width="4.7109375" style="5" customWidth="1"/>
    <col min="1303" max="1303" width="11.42578125" style="5"/>
    <col min="1304" max="1304" width="0" style="5" hidden="1" customWidth="1"/>
    <col min="1305" max="1540" width="11.42578125" style="5"/>
    <col min="1541" max="1541" width="4.7109375" style="5" customWidth="1"/>
    <col min="1542" max="1557" width="5.7109375" style="5" customWidth="1"/>
    <col min="1558" max="1558" width="4.7109375" style="5" customWidth="1"/>
    <col min="1559" max="1559" width="11.42578125" style="5"/>
    <col min="1560" max="1560" width="0" style="5" hidden="1" customWidth="1"/>
    <col min="1561" max="1796" width="11.42578125" style="5"/>
    <col min="1797" max="1797" width="4.7109375" style="5" customWidth="1"/>
    <col min="1798" max="1813" width="5.7109375" style="5" customWidth="1"/>
    <col min="1814" max="1814" width="4.7109375" style="5" customWidth="1"/>
    <col min="1815" max="1815" width="11.42578125" style="5"/>
    <col min="1816" max="1816" width="0" style="5" hidden="1" customWidth="1"/>
    <col min="1817" max="2052" width="11.42578125" style="5"/>
    <col min="2053" max="2053" width="4.7109375" style="5" customWidth="1"/>
    <col min="2054" max="2069" width="5.7109375" style="5" customWidth="1"/>
    <col min="2070" max="2070" width="4.7109375" style="5" customWidth="1"/>
    <col min="2071" max="2071" width="11.42578125" style="5"/>
    <col min="2072" max="2072" width="0" style="5" hidden="1" customWidth="1"/>
    <col min="2073" max="2308" width="11.42578125" style="5"/>
    <col min="2309" max="2309" width="4.7109375" style="5" customWidth="1"/>
    <col min="2310" max="2325" width="5.7109375" style="5" customWidth="1"/>
    <col min="2326" max="2326" width="4.7109375" style="5" customWidth="1"/>
    <col min="2327" max="2327" width="11.42578125" style="5"/>
    <col min="2328" max="2328" width="0" style="5" hidden="1" customWidth="1"/>
    <col min="2329" max="2564" width="11.42578125" style="5"/>
    <col min="2565" max="2565" width="4.7109375" style="5" customWidth="1"/>
    <col min="2566" max="2581" width="5.7109375" style="5" customWidth="1"/>
    <col min="2582" max="2582" width="4.7109375" style="5" customWidth="1"/>
    <col min="2583" max="2583" width="11.42578125" style="5"/>
    <col min="2584" max="2584" width="0" style="5" hidden="1" customWidth="1"/>
    <col min="2585" max="2820" width="11.42578125" style="5"/>
    <col min="2821" max="2821" width="4.7109375" style="5" customWidth="1"/>
    <col min="2822" max="2837" width="5.7109375" style="5" customWidth="1"/>
    <col min="2838" max="2838" width="4.7109375" style="5" customWidth="1"/>
    <col min="2839" max="2839" width="11.42578125" style="5"/>
    <col min="2840" max="2840" width="0" style="5" hidden="1" customWidth="1"/>
    <col min="2841" max="3076" width="11.42578125" style="5"/>
    <col min="3077" max="3077" width="4.7109375" style="5" customWidth="1"/>
    <col min="3078" max="3093" width="5.7109375" style="5" customWidth="1"/>
    <col min="3094" max="3094" width="4.7109375" style="5" customWidth="1"/>
    <col min="3095" max="3095" width="11.42578125" style="5"/>
    <col min="3096" max="3096" width="0" style="5" hidden="1" customWidth="1"/>
    <col min="3097" max="3332" width="11.42578125" style="5"/>
    <col min="3333" max="3333" width="4.7109375" style="5" customWidth="1"/>
    <col min="3334" max="3349" width="5.7109375" style="5" customWidth="1"/>
    <col min="3350" max="3350" width="4.7109375" style="5" customWidth="1"/>
    <col min="3351" max="3351" width="11.42578125" style="5"/>
    <col min="3352" max="3352" width="0" style="5" hidden="1" customWidth="1"/>
    <col min="3353" max="3588" width="11.42578125" style="5"/>
    <col min="3589" max="3589" width="4.7109375" style="5" customWidth="1"/>
    <col min="3590" max="3605" width="5.7109375" style="5" customWidth="1"/>
    <col min="3606" max="3606" width="4.7109375" style="5" customWidth="1"/>
    <col min="3607" max="3607" width="11.42578125" style="5"/>
    <col min="3608" max="3608" width="0" style="5" hidden="1" customWidth="1"/>
    <col min="3609" max="3844" width="11.42578125" style="5"/>
    <col min="3845" max="3845" width="4.7109375" style="5" customWidth="1"/>
    <col min="3846" max="3861" width="5.7109375" style="5" customWidth="1"/>
    <col min="3862" max="3862" width="4.7109375" style="5" customWidth="1"/>
    <col min="3863" max="3863" width="11.42578125" style="5"/>
    <col min="3864" max="3864" width="0" style="5" hidden="1" customWidth="1"/>
    <col min="3865" max="4100" width="11.42578125" style="5"/>
    <col min="4101" max="4101" width="4.7109375" style="5" customWidth="1"/>
    <col min="4102" max="4117" width="5.7109375" style="5" customWidth="1"/>
    <col min="4118" max="4118" width="4.7109375" style="5" customWidth="1"/>
    <col min="4119" max="4119" width="11.42578125" style="5"/>
    <col min="4120" max="4120" width="0" style="5" hidden="1" customWidth="1"/>
    <col min="4121" max="4356" width="11.42578125" style="5"/>
    <col min="4357" max="4357" width="4.7109375" style="5" customWidth="1"/>
    <col min="4358" max="4373" width="5.7109375" style="5" customWidth="1"/>
    <col min="4374" max="4374" width="4.7109375" style="5" customWidth="1"/>
    <col min="4375" max="4375" width="11.42578125" style="5"/>
    <col min="4376" max="4376" width="0" style="5" hidden="1" customWidth="1"/>
    <col min="4377" max="4612" width="11.42578125" style="5"/>
    <col min="4613" max="4613" width="4.7109375" style="5" customWidth="1"/>
    <col min="4614" max="4629" width="5.7109375" style="5" customWidth="1"/>
    <col min="4630" max="4630" width="4.7109375" style="5" customWidth="1"/>
    <col min="4631" max="4631" width="11.42578125" style="5"/>
    <col min="4632" max="4632" width="0" style="5" hidden="1" customWidth="1"/>
    <col min="4633" max="4868" width="11.42578125" style="5"/>
    <col min="4869" max="4869" width="4.7109375" style="5" customWidth="1"/>
    <col min="4870" max="4885" width="5.7109375" style="5" customWidth="1"/>
    <col min="4886" max="4886" width="4.7109375" style="5" customWidth="1"/>
    <col min="4887" max="4887" width="11.42578125" style="5"/>
    <col min="4888" max="4888" width="0" style="5" hidden="1" customWidth="1"/>
    <col min="4889" max="5124" width="11.42578125" style="5"/>
    <col min="5125" max="5125" width="4.7109375" style="5" customWidth="1"/>
    <col min="5126" max="5141" width="5.7109375" style="5" customWidth="1"/>
    <col min="5142" max="5142" width="4.7109375" style="5" customWidth="1"/>
    <col min="5143" max="5143" width="11.42578125" style="5"/>
    <col min="5144" max="5144" width="0" style="5" hidden="1" customWidth="1"/>
    <col min="5145" max="5380" width="11.42578125" style="5"/>
    <col min="5381" max="5381" width="4.7109375" style="5" customWidth="1"/>
    <col min="5382" max="5397" width="5.7109375" style="5" customWidth="1"/>
    <col min="5398" max="5398" width="4.7109375" style="5" customWidth="1"/>
    <col min="5399" max="5399" width="11.42578125" style="5"/>
    <col min="5400" max="5400" width="0" style="5" hidden="1" customWidth="1"/>
    <col min="5401" max="5636" width="11.42578125" style="5"/>
    <col min="5637" max="5637" width="4.7109375" style="5" customWidth="1"/>
    <col min="5638" max="5653" width="5.7109375" style="5" customWidth="1"/>
    <col min="5654" max="5654" width="4.7109375" style="5" customWidth="1"/>
    <col min="5655" max="5655" width="11.42578125" style="5"/>
    <col min="5656" max="5656" width="0" style="5" hidden="1" customWidth="1"/>
    <col min="5657" max="5892" width="11.42578125" style="5"/>
    <col min="5893" max="5893" width="4.7109375" style="5" customWidth="1"/>
    <col min="5894" max="5909" width="5.7109375" style="5" customWidth="1"/>
    <col min="5910" max="5910" width="4.7109375" style="5" customWidth="1"/>
    <col min="5911" max="5911" width="11.42578125" style="5"/>
    <col min="5912" max="5912" width="0" style="5" hidden="1" customWidth="1"/>
    <col min="5913" max="6148" width="11.42578125" style="5"/>
    <col min="6149" max="6149" width="4.7109375" style="5" customWidth="1"/>
    <col min="6150" max="6165" width="5.7109375" style="5" customWidth="1"/>
    <col min="6166" max="6166" width="4.7109375" style="5" customWidth="1"/>
    <col min="6167" max="6167" width="11.42578125" style="5"/>
    <col min="6168" max="6168" width="0" style="5" hidden="1" customWidth="1"/>
    <col min="6169" max="6404" width="11.42578125" style="5"/>
    <col min="6405" max="6405" width="4.7109375" style="5" customWidth="1"/>
    <col min="6406" max="6421" width="5.7109375" style="5" customWidth="1"/>
    <col min="6422" max="6422" width="4.7109375" style="5" customWidth="1"/>
    <col min="6423" max="6423" width="11.42578125" style="5"/>
    <col min="6424" max="6424" width="0" style="5" hidden="1" customWidth="1"/>
    <col min="6425" max="6660" width="11.42578125" style="5"/>
    <col min="6661" max="6661" width="4.7109375" style="5" customWidth="1"/>
    <col min="6662" max="6677" width="5.7109375" style="5" customWidth="1"/>
    <col min="6678" max="6678" width="4.7109375" style="5" customWidth="1"/>
    <col min="6679" max="6679" width="11.42578125" style="5"/>
    <col min="6680" max="6680" width="0" style="5" hidden="1" customWidth="1"/>
    <col min="6681" max="6916" width="11.42578125" style="5"/>
    <col min="6917" max="6917" width="4.7109375" style="5" customWidth="1"/>
    <col min="6918" max="6933" width="5.7109375" style="5" customWidth="1"/>
    <col min="6934" max="6934" width="4.7109375" style="5" customWidth="1"/>
    <col min="6935" max="6935" width="11.42578125" style="5"/>
    <col min="6936" max="6936" width="0" style="5" hidden="1" customWidth="1"/>
    <col min="6937" max="7172" width="11.42578125" style="5"/>
    <col min="7173" max="7173" width="4.7109375" style="5" customWidth="1"/>
    <col min="7174" max="7189" width="5.7109375" style="5" customWidth="1"/>
    <col min="7190" max="7190" width="4.7109375" style="5" customWidth="1"/>
    <col min="7191" max="7191" width="11.42578125" style="5"/>
    <col min="7192" max="7192" width="0" style="5" hidden="1" customWidth="1"/>
    <col min="7193" max="7428" width="11.42578125" style="5"/>
    <col min="7429" max="7429" width="4.7109375" style="5" customWidth="1"/>
    <col min="7430" max="7445" width="5.7109375" style="5" customWidth="1"/>
    <col min="7446" max="7446" width="4.7109375" style="5" customWidth="1"/>
    <col min="7447" max="7447" width="11.42578125" style="5"/>
    <col min="7448" max="7448" width="0" style="5" hidden="1" customWidth="1"/>
    <col min="7449" max="7684" width="11.42578125" style="5"/>
    <col min="7685" max="7685" width="4.7109375" style="5" customWidth="1"/>
    <col min="7686" max="7701" width="5.7109375" style="5" customWidth="1"/>
    <col min="7702" max="7702" width="4.7109375" style="5" customWidth="1"/>
    <col min="7703" max="7703" width="11.42578125" style="5"/>
    <col min="7704" max="7704" width="0" style="5" hidden="1" customWidth="1"/>
    <col min="7705" max="7940" width="11.42578125" style="5"/>
    <col min="7941" max="7941" width="4.7109375" style="5" customWidth="1"/>
    <col min="7942" max="7957" width="5.7109375" style="5" customWidth="1"/>
    <col min="7958" max="7958" width="4.7109375" style="5" customWidth="1"/>
    <col min="7959" max="7959" width="11.42578125" style="5"/>
    <col min="7960" max="7960" width="0" style="5" hidden="1" customWidth="1"/>
    <col min="7961" max="8196" width="11.42578125" style="5"/>
    <col min="8197" max="8197" width="4.7109375" style="5" customWidth="1"/>
    <col min="8198" max="8213" width="5.7109375" style="5" customWidth="1"/>
    <col min="8214" max="8214" width="4.7109375" style="5" customWidth="1"/>
    <col min="8215" max="8215" width="11.42578125" style="5"/>
    <col min="8216" max="8216" width="0" style="5" hidden="1" customWidth="1"/>
    <col min="8217" max="8452" width="11.42578125" style="5"/>
    <col min="8453" max="8453" width="4.7109375" style="5" customWidth="1"/>
    <col min="8454" max="8469" width="5.7109375" style="5" customWidth="1"/>
    <col min="8470" max="8470" width="4.7109375" style="5" customWidth="1"/>
    <col min="8471" max="8471" width="11.42578125" style="5"/>
    <col min="8472" max="8472" width="0" style="5" hidden="1" customWidth="1"/>
    <col min="8473" max="8708" width="11.42578125" style="5"/>
    <col min="8709" max="8709" width="4.7109375" style="5" customWidth="1"/>
    <col min="8710" max="8725" width="5.7109375" style="5" customWidth="1"/>
    <col min="8726" max="8726" width="4.7109375" style="5" customWidth="1"/>
    <col min="8727" max="8727" width="11.42578125" style="5"/>
    <col min="8728" max="8728" width="0" style="5" hidden="1" customWidth="1"/>
    <col min="8729" max="8964" width="11.42578125" style="5"/>
    <col min="8965" max="8965" width="4.7109375" style="5" customWidth="1"/>
    <col min="8966" max="8981" width="5.7109375" style="5" customWidth="1"/>
    <col min="8982" max="8982" width="4.7109375" style="5" customWidth="1"/>
    <col min="8983" max="8983" width="11.42578125" style="5"/>
    <col min="8984" max="8984" width="0" style="5" hidden="1" customWidth="1"/>
    <col min="8985" max="9220" width="11.42578125" style="5"/>
    <col min="9221" max="9221" width="4.7109375" style="5" customWidth="1"/>
    <col min="9222" max="9237" width="5.7109375" style="5" customWidth="1"/>
    <col min="9238" max="9238" width="4.7109375" style="5" customWidth="1"/>
    <col min="9239" max="9239" width="11.42578125" style="5"/>
    <col min="9240" max="9240" width="0" style="5" hidden="1" customWidth="1"/>
    <col min="9241" max="9476" width="11.42578125" style="5"/>
    <col min="9477" max="9477" width="4.7109375" style="5" customWidth="1"/>
    <col min="9478" max="9493" width="5.7109375" style="5" customWidth="1"/>
    <col min="9494" max="9494" width="4.7109375" style="5" customWidth="1"/>
    <col min="9495" max="9495" width="11.42578125" style="5"/>
    <col min="9496" max="9496" width="0" style="5" hidden="1" customWidth="1"/>
    <col min="9497" max="9732" width="11.42578125" style="5"/>
    <col min="9733" max="9733" width="4.7109375" style="5" customWidth="1"/>
    <col min="9734" max="9749" width="5.7109375" style="5" customWidth="1"/>
    <col min="9750" max="9750" width="4.7109375" style="5" customWidth="1"/>
    <col min="9751" max="9751" width="11.42578125" style="5"/>
    <col min="9752" max="9752" width="0" style="5" hidden="1" customWidth="1"/>
    <col min="9753" max="9988" width="11.42578125" style="5"/>
    <col min="9989" max="9989" width="4.7109375" style="5" customWidth="1"/>
    <col min="9990" max="10005" width="5.7109375" style="5" customWidth="1"/>
    <col min="10006" max="10006" width="4.7109375" style="5" customWidth="1"/>
    <col min="10007" max="10007" width="11.42578125" style="5"/>
    <col min="10008" max="10008" width="0" style="5" hidden="1" customWidth="1"/>
    <col min="10009" max="10244" width="11.42578125" style="5"/>
    <col min="10245" max="10245" width="4.7109375" style="5" customWidth="1"/>
    <col min="10246" max="10261" width="5.7109375" style="5" customWidth="1"/>
    <col min="10262" max="10262" width="4.7109375" style="5" customWidth="1"/>
    <col min="10263" max="10263" width="11.42578125" style="5"/>
    <col min="10264" max="10264" width="0" style="5" hidden="1" customWidth="1"/>
    <col min="10265" max="10500" width="11.42578125" style="5"/>
    <col min="10501" max="10501" width="4.7109375" style="5" customWidth="1"/>
    <col min="10502" max="10517" width="5.7109375" style="5" customWidth="1"/>
    <col min="10518" max="10518" width="4.7109375" style="5" customWidth="1"/>
    <col min="10519" max="10519" width="11.42578125" style="5"/>
    <col min="10520" max="10520" width="0" style="5" hidden="1" customWidth="1"/>
    <col min="10521" max="10756" width="11.42578125" style="5"/>
    <col min="10757" max="10757" width="4.7109375" style="5" customWidth="1"/>
    <col min="10758" max="10773" width="5.7109375" style="5" customWidth="1"/>
    <col min="10774" max="10774" width="4.7109375" style="5" customWidth="1"/>
    <col min="10775" max="10775" width="11.42578125" style="5"/>
    <col min="10776" max="10776" width="0" style="5" hidden="1" customWidth="1"/>
    <col min="10777" max="11012" width="11.42578125" style="5"/>
    <col min="11013" max="11013" width="4.7109375" style="5" customWidth="1"/>
    <col min="11014" max="11029" width="5.7109375" style="5" customWidth="1"/>
    <col min="11030" max="11030" width="4.7109375" style="5" customWidth="1"/>
    <col min="11031" max="11031" width="11.42578125" style="5"/>
    <col min="11032" max="11032" width="0" style="5" hidden="1" customWidth="1"/>
    <col min="11033" max="11268" width="11.42578125" style="5"/>
    <col min="11269" max="11269" width="4.7109375" style="5" customWidth="1"/>
    <col min="11270" max="11285" width="5.7109375" style="5" customWidth="1"/>
    <col min="11286" max="11286" width="4.7109375" style="5" customWidth="1"/>
    <col min="11287" max="11287" width="11.42578125" style="5"/>
    <col min="11288" max="11288" width="0" style="5" hidden="1" customWidth="1"/>
    <col min="11289" max="11524" width="11.42578125" style="5"/>
    <col min="11525" max="11525" width="4.7109375" style="5" customWidth="1"/>
    <col min="11526" max="11541" width="5.7109375" style="5" customWidth="1"/>
    <col min="11542" max="11542" width="4.7109375" style="5" customWidth="1"/>
    <col min="11543" max="11543" width="11.42578125" style="5"/>
    <col min="11544" max="11544" width="0" style="5" hidden="1" customWidth="1"/>
    <col min="11545" max="11780" width="11.42578125" style="5"/>
    <col min="11781" max="11781" width="4.7109375" style="5" customWidth="1"/>
    <col min="11782" max="11797" width="5.7109375" style="5" customWidth="1"/>
    <col min="11798" max="11798" width="4.7109375" style="5" customWidth="1"/>
    <col min="11799" max="11799" width="11.42578125" style="5"/>
    <col min="11800" max="11800" width="0" style="5" hidden="1" customWidth="1"/>
    <col min="11801" max="12036" width="11.42578125" style="5"/>
    <col min="12037" max="12037" width="4.7109375" style="5" customWidth="1"/>
    <col min="12038" max="12053" width="5.7109375" style="5" customWidth="1"/>
    <col min="12054" max="12054" width="4.7109375" style="5" customWidth="1"/>
    <col min="12055" max="12055" width="11.42578125" style="5"/>
    <col min="12056" max="12056" width="0" style="5" hidden="1" customWidth="1"/>
    <col min="12057" max="12292" width="11.42578125" style="5"/>
    <col min="12293" max="12293" width="4.7109375" style="5" customWidth="1"/>
    <col min="12294" max="12309" width="5.7109375" style="5" customWidth="1"/>
    <col min="12310" max="12310" width="4.7109375" style="5" customWidth="1"/>
    <col min="12311" max="12311" width="11.42578125" style="5"/>
    <col min="12312" max="12312" width="0" style="5" hidden="1" customWidth="1"/>
    <col min="12313" max="12548" width="11.42578125" style="5"/>
    <col min="12549" max="12549" width="4.7109375" style="5" customWidth="1"/>
    <col min="12550" max="12565" width="5.7109375" style="5" customWidth="1"/>
    <col min="12566" max="12566" width="4.7109375" style="5" customWidth="1"/>
    <col min="12567" max="12567" width="11.42578125" style="5"/>
    <col min="12568" max="12568" width="0" style="5" hidden="1" customWidth="1"/>
    <col min="12569" max="12804" width="11.42578125" style="5"/>
    <col min="12805" max="12805" width="4.7109375" style="5" customWidth="1"/>
    <col min="12806" max="12821" width="5.7109375" style="5" customWidth="1"/>
    <col min="12822" max="12822" width="4.7109375" style="5" customWidth="1"/>
    <col min="12823" max="12823" width="11.42578125" style="5"/>
    <col min="12824" max="12824" width="0" style="5" hidden="1" customWidth="1"/>
    <col min="12825" max="13060" width="11.42578125" style="5"/>
    <col min="13061" max="13061" width="4.7109375" style="5" customWidth="1"/>
    <col min="13062" max="13077" width="5.7109375" style="5" customWidth="1"/>
    <col min="13078" max="13078" width="4.7109375" style="5" customWidth="1"/>
    <col min="13079" max="13079" width="11.42578125" style="5"/>
    <col min="13080" max="13080" width="0" style="5" hidden="1" customWidth="1"/>
    <col min="13081" max="13316" width="11.42578125" style="5"/>
    <col min="13317" max="13317" width="4.7109375" style="5" customWidth="1"/>
    <col min="13318" max="13333" width="5.7109375" style="5" customWidth="1"/>
    <col min="13334" max="13334" width="4.7109375" style="5" customWidth="1"/>
    <col min="13335" max="13335" width="11.42578125" style="5"/>
    <col min="13336" max="13336" width="0" style="5" hidden="1" customWidth="1"/>
    <col min="13337" max="13572" width="11.42578125" style="5"/>
    <col min="13573" max="13573" width="4.7109375" style="5" customWidth="1"/>
    <col min="13574" max="13589" width="5.7109375" style="5" customWidth="1"/>
    <col min="13590" max="13590" width="4.7109375" style="5" customWidth="1"/>
    <col min="13591" max="13591" width="11.42578125" style="5"/>
    <col min="13592" max="13592" width="0" style="5" hidden="1" customWidth="1"/>
    <col min="13593" max="13828" width="11.42578125" style="5"/>
    <col min="13829" max="13829" width="4.7109375" style="5" customWidth="1"/>
    <col min="13830" max="13845" width="5.7109375" style="5" customWidth="1"/>
    <col min="13846" max="13846" width="4.7109375" style="5" customWidth="1"/>
    <col min="13847" max="13847" width="11.42578125" style="5"/>
    <col min="13848" max="13848" width="0" style="5" hidden="1" customWidth="1"/>
    <col min="13849" max="14084" width="11.42578125" style="5"/>
    <col min="14085" max="14085" width="4.7109375" style="5" customWidth="1"/>
    <col min="14086" max="14101" width="5.7109375" style="5" customWidth="1"/>
    <col min="14102" max="14102" width="4.7109375" style="5" customWidth="1"/>
    <col min="14103" max="14103" width="11.42578125" style="5"/>
    <col min="14104" max="14104" width="0" style="5" hidden="1" customWidth="1"/>
    <col min="14105" max="14340" width="11.42578125" style="5"/>
    <col min="14341" max="14341" width="4.7109375" style="5" customWidth="1"/>
    <col min="14342" max="14357" width="5.7109375" style="5" customWidth="1"/>
    <col min="14358" max="14358" width="4.7109375" style="5" customWidth="1"/>
    <col min="14359" max="14359" width="11.42578125" style="5"/>
    <col min="14360" max="14360" width="0" style="5" hidden="1" customWidth="1"/>
    <col min="14361" max="14596" width="11.42578125" style="5"/>
    <col min="14597" max="14597" width="4.7109375" style="5" customWidth="1"/>
    <col min="14598" max="14613" width="5.7109375" style="5" customWidth="1"/>
    <col min="14614" max="14614" width="4.7109375" style="5" customWidth="1"/>
    <col min="14615" max="14615" width="11.42578125" style="5"/>
    <col min="14616" max="14616" width="0" style="5" hidden="1" customWidth="1"/>
    <col min="14617" max="14852" width="11.42578125" style="5"/>
    <col min="14853" max="14853" width="4.7109375" style="5" customWidth="1"/>
    <col min="14854" max="14869" width="5.7109375" style="5" customWidth="1"/>
    <col min="14870" max="14870" width="4.7109375" style="5" customWidth="1"/>
    <col min="14871" max="14871" width="11.42578125" style="5"/>
    <col min="14872" max="14872" width="0" style="5" hidden="1" customWidth="1"/>
    <col min="14873" max="15108" width="11.42578125" style="5"/>
    <col min="15109" max="15109" width="4.7109375" style="5" customWidth="1"/>
    <col min="15110" max="15125" width="5.7109375" style="5" customWidth="1"/>
    <col min="15126" max="15126" width="4.7109375" style="5" customWidth="1"/>
    <col min="15127" max="15127" width="11.42578125" style="5"/>
    <col min="15128" max="15128" width="0" style="5" hidden="1" customWidth="1"/>
    <col min="15129" max="15364" width="11.42578125" style="5"/>
    <col min="15365" max="15365" width="4.7109375" style="5" customWidth="1"/>
    <col min="15366" max="15381" width="5.7109375" style="5" customWidth="1"/>
    <col min="15382" max="15382" width="4.7109375" style="5" customWidth="1"/>
    <col min="15383" max="15383" width="11.42578125" style="5"/>
    <col min="15384" max="15384" width="0" style="5" hidden="1" customWidth="1"/>
    <col min="15385" max="15620" width="11.42578125" style="5"/>
    <col min="15621" max="15621" width="4.7109375" style="5" customWidth="1"/>
    <col min="15622" max="15637" width="5.7109375" style="5" customWidth="1"/>
    <col min="15638" max="15638" width="4.7109375" style="5" customWidth="1"/>
    <col min="15639" max="15639" width="11.42578125" style="5"/>
    <col min="15640" max="15640" width="0" style="5" hidden="1" customWidth="1"/>
    <col min="15641" max="15876" width="11.42578125" style="5"/>
    <col min="15877" max="15877" width="4.7109375" style="5" customWidth="1"/>
    <col min="15878" max="15893" width="5.7109375" style="5" customWidth="1"/>
    <col min="15894" max="15894" width="4.7109375" style="5" customWidth="1"/>
    <col min="15895" max="15895" width="11.42578125" style="5"/>
    <col min="15896" max="15896" width="0" style="5" hidden="1" customWidth="1"/>
    <col min="15897" max="16132" width="11.42578125" style="5"/>
    <col min="16133" max="16133" width="4.7109375" style="5" customWidth="1"/>
    <col min="16134" max="16149" width="5.7109375" style="5" customWidth="1"/>
    <col min="16150" max="16150" width="4.7109375" style="5" customWidth="1"/>
    <col min="16151" max="16151" width="11.42578125" style="5"/>
    <col min="16152" max="16152" width="0" style="5" hidden="1" customWidth="1"/>
    <col min="16153" max="16384" width="11.42578125" style="5"/>
  </cols>
  <sheetData>
    <row r="1" spans="1:142" ht="16.5" customHeight="1" x14ac:dyDescent="0.2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55" t="s">
        <v>87</v>
      </c>
      <c r="S1" s="55"/>
      <c r="T1" s="55"/>
      <c r="U1" s="56"/>
      <c r="V1" s="4"/>
      <c r="EK1" s="33" t="s">
        <v>46</v>
      </c>
      <c r="EL1" s="34" t="s">
        <v>64</v>
      </c>
    </row>
    <row r="2" spans="1:142" ht="17.25" customHeight="1" x14ac:dyDescent="0.2">
      <c r="A2" s="6"/>
      <c r="B2" s="7"/>
      <c r="C2" s="8"/>
      <c r="D2" s="8"/>
      <c r="E2" s="9"/>
      <c r="F2" s="31"/>
      <c r="G2" s="65" t="s">
        <v>86</v>
      </c>
      <c r="H2" s="65"/>
      <c r="I2" s="65"/>
      <c r="J2" s="65"/>
      <c r="K2" s="65"/>
      <c r="L2" s="65"/>
      <c r="M2" s="65"/>
      <c r="N2" s="65"/>
      <c r="O2" s="65"/>
      <c r="P2" s="65"/>
      <c r="Q2" s="9"/>
      <c r="R2" s="57" t="s">
        <v>10</v>
      </c>
      <c r="S2" s="57"/>
      <c r="T2" s="57"/>
      <c r="U2" s="58"/>
      <c r="V2" s="8"/>
      <c r="AJ2" s="5">
        <f>IF(J10="Bs.-",(E10/M10),E10)</f>
        <v>100000</v>
      </c>
      <c r="EK2" s="33" t="s">
        <v>47</v>
      </c>
      <c r="EL2" s="34" t="s">
        <v>64</v>
      </c>
    </row>
    <row r="3" spans="1:142" ht="17.25" customHeight="1" x14ac:dyDescent="0.2">
      <c r="A3" s="6"/>
      <c r="B3" s="7"/>
      <c r="C3" s="8"/>
      <c r="D3" s="8"/>
      <c r="E3" s="8"/>
      <c r="F3" s="31"/>
      <c r="G3" s="65"/>
      <c r="H3" s="65"/>
      <c r="I3" s="65"/>
      <c r="J3" s="65"/>
      <c r="K3" s="65"/>
      <c r="L3" s="65"/>
      <c r="M3" s="65"/>
      <c r="N3" s="65"/>
      <c r="O3" s="65"/>
      <c r="P3" s="65"/>
      <c r="Q3" s="8"/>
      <c r="R3" s="57" t="s">
        <v>88</v>
      </c>
      <c r="S3" s="57"/>
      <c r="T3" s="57"/>
      <c r="U3" s="58"/>
      <c r="V3" s="8"/>
      <c r="EK3" s="33" t="s">
        <v>48</v>
      </c>
      <c r="EL3" s="35" t="s">
        <v>65</v>
      </c>
    </row>
    <row r="4" spans="1:142" ht="9.9499999999999993" customHeight="1" x14ac:dyDescent="0.2">
      <c r="A4" s="6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U4" s="11"/>
      <c r="V4" s="8"/>
      <c r="EK4" s="33" t="s">
        <v>49</v>
      </c>
      <c r="EL4" s="36" t="s">
        <v>66</v>
      </c>
    </row>
    <row r="5" spans="1:142" ht="2.65" customHeight="1" thickBot="1" x14ac:dyDescent="0.25">
      <c r="A5" s="6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12"/>
      <c r="R5" s="8"/>
      <c r="S5" s="8"/>
      <c r="T5" s="8"/>
      <c r="U5" s="13"/>
      <c r="V5" s="8"/>
      <c r="EK5" s="33" t="s">
        <v>50</v>
      </c>
      <c r="EL5" s="35" t="s">
        <v>66</v>
      </c>
    </row>
    <row r="6" spans="1:142" ht="19.5" customHeight="1" thickBot="1" x14ac:dyDescent="0.25">
      <c r="A6" s="6"/>
      <c r="B6" s="7"/>
      <c r="C6" s="8"/>
      <c r="D6" s="8"/>
      <c r="E6" s="8"/>
      <c r="F6" s="169" t="s">
        <v>91</v>
      </c>
      <c r="G6" s="170"/>
      <c r="H6" s="170"/>
      <c r="I6" s="170"/>
      <c r="J6" s="50"/>
      <c r="K6" s="51"/>
      <c r="L6" s="51"/>
      <c r="M6" s="51"/>
      <c r="N6" s="51"/>
      <c r="O6" s="171" t="s">
        <v>79</v>
      </c>
      <c r="P6" s="172"/>
      <c r="Q6" s="172"/>
      <c r="R6" s="172"/>
      <c r="S6" s="172"/>
      <c r="T6" s="172"/>
      <c r="U6" s="173"/>
      <c r="V6" s="8"/>
      <c r="EK6" s="33" t="s">
        <v>51</v>
      </c>
      <c r="EL6" s="37" t="s">
        <v>67</v>
      </c>
    </row>
    <row r="7" spans="1:142" s="15" customFormat="1" ht="14.25" customHeight="1" thickBot="1" x14ac:dyDescent="0.25">
      <c r="A7" s="14"/>
      <c r="B7" s="66" t="s">
        <v>11</v>
      </c>
      <c r="C7" s="67"/>
      <c r="D7" s="67"/>
      <c r="E7" s="67"/>
      <c r="F7" s="68"/>
      <c r="G7" s="68"/>
      <c r="H7" s="68"/>
      <c r="I7" s="68"/>
      <c r="J7" s="68"/>
      <c r="K7" s="68"/>
      <c r="L7" s="68"/>
      <c r="M7" s="68"/>
      <c r="N7" s="69"/>
      <c r="O7" s="174" t="s">
        <v>45</v>
      </c>
      <c r="P7" s="175"/>
      <c r="Q7" s="176"/>
      <c r="R7" s="45"/>
      <c r="S7" s="46"/>
      <c r="T7" s="46"/>
      <c r="U7" s="47"/>
      <c r="V7" s="8"/>
      <c r="EK7" s="33" t="s">
        <v>52</v>
      </c>
      <c r="EL7" s="34" t="s">
        <v>68</v>
      </c>
    </row>
    <row r="8" spans="1:142" s="15" customFormat="1" ht="16.5" customHeight="1" x14ac:dyDescent="0.2">
      <c r="A8" s="14"/>
      <c r="B8" s="70" t="s">
        <v>12</v>
      </c>
      <c r="C8" s="71"/>
      <c r="D8" s="72"/>
      <c r="E8" s="73" t="s">
        <v>85</v>
      </c>
      <c r="F8" s="74"/>
      <c r="G8" s="74"/>
      <c r="H8" s="74"/>
      <c r="I8" s="74"/>
      <c r="J8" s="74"/>
      <c r="K8" s="74"/>
      <c r="L8" s="74"/>
      <c r="M8" s="74"/>
      <c r="N8" s="74"/>
      <c r="O8" s="59" t="s">
        <v>14</v>
      </c>
      <c r="P8" s="60"/>
      <c r="Q8" s="61"/>
      <c r="R8" s="62" t="s">
        <v>17</v>
      </c>
      <c r="S8" s="63"/>
      <c r="T8" s="63"/>
      <c r="U8" s="64"/>
      <c r="V8" s="8"/>
      <c r="EK8" s="33" t="s">
        <v>53</v>
      </c>
      <c r="EL8" s="35" t="s">
        <v>69</v>
      </c>
    </row>
    <row r="9" spans="1:142" s="15" customFormat="1" ht="16.5" customHeight="1" thickBot="1" x14ac:dyDescent="0.25">
      <c r="A9" s="14"/>
      <c r="B9" s="53" t="s">
        <v>13</v>
      </c>
      <c r="C9" s="54"/>
      <c r="D9" s="54"/>
      <c r="E9" s="75"/>
      <c r="F9" s="76"/>
      <c r="G9" s="76"/>
      <c r="H9" s="76"/>
      <c r="I9" s="76"/>
      <c r="J9" s="76"/>
      <c r="K9" s="76"/>
      <c r="L9" s="76"/>
      <c r="M9" s="76"/>
      <c r="N9" s="76"/>
      <c r="O9" s="180" t="s">
        <v>21</v>
      </c>
      <c r="P9" s="181"/>
      <c r="Q9" s="182"/>
      <c r="R9" s="89"/>
      <c r="S9" s="90"/>
      <c r="T9" s="90"/>
      <c r="U9" s="91"/>
      <c r="V9" s="8"/>
      <c r="AC9" s="15" t="s">
        <v>15</v>
      </c>
      <c r="AD9" s="15" t="s">
        <v>16</v>
      </c>
      <c r="AE9" s="15" t="s">
        <v>17</v>
      </c>
      <c r="EK9" s="33" t="s">
        <v>54</v>
      </c>
      <c r="EL9" s="34" t="s">
        <v>70</v>
      </c>
    </row>
    <row r="10" spans="1:142" s="15" customFormat="1" ht="16.5" customHeight="1" x14ac:dyDescent="0.2">
      <c r="A10" s="40">
        <f>IF(J10="Bs.-",(E10/M10),E10)</f>
        <v>100000</v>
      </c>
      <c r="B10" s="53" t="s">
        <v>18</v>
      </c>
      <c r="C10" s="54"/>
      <c r="D10" s="54"/>
      <c r="E10" s="86">
        <f>P33</f>
        <v>100000</v>
      </c>
      <c r="F10" s="86"/>
      <c r="G10" s="86"/>
      <c r="H10" s="87" t="s">
        <v>19</v>
      </c>
      <c r="I10" s="88"/>
      <c r="J10" s="32" t="s">
        <v>20</v>
      </c>
      <c r="K10" s="77" t="s">
        <v>44</v>
      </c>
      <c r="L10" s="77"/>
      <c r="M10" s="107">
        <v>6.96</v>
      </c>
      <c r="N10" s="107"/>
      <c r="O10" s="183" t="s">
        <v>90</v>
      </c>
      <c r="P10" s="183"/>
      <c r="Q10" s="183"/>
      <c r="R10" s="177"/>
      <c r="S10" s="177"/>
      <c r="T10" s="177"/>
      <c r="U10" s="177"/>
      <c r="V10" s="8"/>
      <c r="X10" s="16" t="s">
        <v>20</v>
      </c>
      <c r="Y10" s="15" t="s">
        <v>1</v>
      </c>
      <c r="AC10" s="15" t="s">
        <v>22</v>
      </c>
      <c r="AD10" s="15" t="s">
        <v>23</v>
      </c>
      <c r="AE10" s="17"/>
      <c r="AF10" s="17"/>
      <c r="EK10" s="33" t="s">
        <v>55</v>
      </c>
      <c r="EL10" s="38" t="s">
        <v>71</v>
      </c>
    </row>
    <row r="11" spans="1:142" s="15" customFormat="1" ht="16.5" customHeight="1" x14ac:dyDescent="0.2">
      <c r="A11" s="14"/>
      <c r="B11" s="78" t="s">
        <v>24</v>
      </c>
      <c r="C11" s="79"/>
      <c r="D11" s="80"/>
      <c r="E11" s="75"/>
      <c r="F11" s="76"/>
      <c r="G11" s="76"/>
      <c r="H11" s="76"/>
      <c r="I11" s="76"/>
      <c r="J11" s="76"/>
      <c r="K11" s="76"/>
      <c r="L11" s="184"/>
      <c r="M11" s="185" t="s">
        <v>95</v>
      </c>
      <c r="N11" s="186"/>
      <c r="O11" s="187"/>
      <c r="P11" s="188"/>
      <c r="Q11" s="189"/>
      <c r="R11" s="189"/>
      <c r="S11" s="189"/>
      <c r="T11" s="189"/>
      <c r="U11" s="190"/>
      <c r="V11" s="8"/>
      <c r="X11" s="16" t="s">
        <v>25</v>
      </c>
      <c r="Y11" s="18" t="s">
        <v>6</v>
      </c>
      <c r="AC11" s="15" t="s">
        <v>26</v>
      </c>
      <c r="AD11" s="15" t="s">
        <v>27</v>
      </c>
      <c r="AE11" s="17"/>
      <c r="AF11" s="17"/>
      <c r="EK11" s="33" t="s">
        <v>56</v>
      </c>
      <c r="EL11" s="36" t="s">
        <v>72</v>
      </c>
    </row>
    <row r="12" spans="1:142" s="15" customFormat="1" ht="16.5" customHeight="1" x14ac:dyDescent="0.2">
      <c r="A12" s="14"/>
      <c r="B12" s="78" t="s">
        <v>28</v>
      </c>
      <c r="C12" s="79"/>
      <c r="D12" s="80"/>
      <c r="E12" s="81"/>
      <c r="F12" s="81"/>
      <c r="G12" s="81"/>
      <c r="H12" s="81"/>
      <c r="I12" s="81"/>
      <c r="J12" s="81"/>
      <c r="K12" s="81"/>
      <c r="L12" s="81"/>
      <c r="M12" s="82" t="s">
        <v>29</v>
      </c>
      <c r="N12" s="83"/>
      <c r="O12" s="84"/>
      <c r="P12" s="84"/>
      <c r="Q12" s="84"/>
      <c r="R12" s="84"/>
      <c r="S12" s="84"/>
      <c r="T12" s="84"/>
      <c r="U12" s="85"/>
      <c r="V12" s="8"/>
      <c r="Y12" s="15" t="s">
        <v>5</v>
      </c>
      <c r="AC12" s="15" t="s">
        <v>30</v>
      </c>
      <c r="AD12" s="15" t="s">
        <v>31</v>
      </c>
      <c r="AE12" s="17"/>
      <c r="AF12" s="17"/>
      <c r="EK12" s="33" t="s">
        <v>57</v>
      </c>
      <c r="EL12" s="34" t="s">
        <v>72</v>
      </c>
    </row>
    <row r="13" spans="1:142" s="15" customFormat="1" ht="16.5" customHeight="1" x14ac:dyDescent="0.2">
      <c r="A13" s="14"/>
      <c r="B13" s="78" t="s">
        <v>32</v>
      </c>
      <c r="C13" s="79"/>
      <c r="D13" s="80"/>
      <c r="E13" s="102"/>
      <c r="F13" s="102"/>
      <c r="G13" s="102"/>
      <c r="H13" s="102"/>
      <c r="I13" s="102"/>
      <c r="J13" s="102"/>
      <c r="K13" s="102"/>
      <c r="L13" s="102"/>
      <c r="M13" s="54" t="s">
        <v>29</v>
      </c>
      <c r="N13" s="103"/>
      <c r="O13" s="104"/>
      <c r="P13" s="105"/>
      <c r="Q13" s="105"/>
      <c r="R13" s="105"/>
      <c r="S13" s="105"/>
      <c r="T13" s="105"/>
      <c r="U13" s="106"/>
      <c r="V13" s="8"/>
      <c r="Y13" s="15" t="s">
        <v>4</v>
      </c>
      <c r="AC13" s="15" t="s">
        <v>33</v>
      </c>
      <c r="AD13" s="15" t="s">
        <v>34</v>
      </c>
      <c r="AE13" s="17"/>
      <c r="AF13" s="17"/>
      <c r="EK13" s="33" t="s">
        <v>58</v>
      </c>
      <c r="EL13" s="34" t="s">
        <v>72</v>
      </c>
    </row>
    <row r="14" spans="1:142" s="15" customFormat="1" ht="16.5" customHeight="1" thickBot="1" x14ac:dyDescent="0.25">
      <c r="A14" s="14"/>
      <c r="B14" s="92" t="s">
        <v>36</v>
      </c>
      <c r="C14" s="93"/>
      <c r="D14" s="94"/>
      <c r="E14" s="95"/>
      <c r="F14" s="96"/>
      <c r="G14" s="96"/>
      <c r="H14" s="97" t="s">
        <v>37</v>
      </c>
      <c r="I14" s="97"/>
      <c r="J14" s="96"/>
      <c r="K14" s="96"/>
      <c r="L14" s="96"/>
      <c r="M14" s="98" t="s">
        <v>38</v>
      </c>
      <c r="N14" s="99"/>
      <c r="O14" s="100">
        <f>+J14-E14</f>
        <v>0</v>
      </c>
      <c r="P14" s="100"/>
      <c r="Q14" s="100"/>
      <c r="R14" s="100"/>
      <c r="S14" s="100"/>
      <c r="T14" s="100"/>
      <c r="U14" s="101"/>
      <c r="V14" s="8"/>
      <c r="Y14" s="18" t="s">
        <v>3</v>
      </c>
      <c r="AC14" s="15" t="s">
        <v>39</v>
      </c>
      <c r="AD14" s="19"/>
      <c r="AE14" s="17"/>
      <c r="AF14" s="17"/>
      <c r="EK14" s="33" t="s">
        <v>59</v>
      </c>
      <c r="EL14" s="37" t="s">
        <v>73</v>
      </c>
    </row>
    <row r="15" spans="1:142" s="15" customFormat="1" ht="3.75" customHeight="1" thickBot="1" x14ac:dyDescent="0.25">
      <c r="A15" s="14"/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13"/>
      <c r="V15" s="8"/>
      <c r="Y15" s="15" t="s">
        <v>2</v>
      </c>
      <c r="AC15" s="15" t="s">
        <v>34</v>
      </c>
      <c r="AD15" s="19"/>
      <c r="AE15" s="17"/>
      <c r="AF15" s="17"/>
      <c r="EK15" s="33" t="s">
        <v>60</v>
      </c>
      <c r="EL15" s="34" t="s">
        <v>74</v>
      </c>
    </row>
    <row r="16" spans="1:142" s="15" customFormat="1" ht="16.5" customHeight="1" thickBot="1" x14ac:dyDescent="0.25">
      <c r="A16" s="14"/>
      <c r="B16" s="66" t="s">
        <v>89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9"/>
      <c r="V16" s="8"/>
      <c r="Y16" s="15" t="s">
        <v>8</v>
      </c>
      <c r="AD16" s="20"/>
      <c r="AE16" s="17"/>
      <c r="AF16" s="17"/>
      <c r="EK16" s="33" t="s">
        <v>61</v>
      </c>
      <c r="EL16" s="39" t="s">
        <v>75</v>
      </c>
    </row>
    <row r="17" spans="1:142" s="15" customFormat="1" ht="108.75" customHeight="1" x14ac:dyDescent="0.2">
      <c r="A17" s="14"/>
      <c r="B17" s="113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5"/>
      <c r="V17" s="8"/>
      <c r="Y17" s="15" t="s">
        <v>9</v>
      </c>
      <c r="AD17" s="20"/>
      <c r="AE17" s="17"/>
      <c r="AF17" s="17"/>
      <c r="EK17" s="33" t="s">
        <v>62</v>
      </c>
      <c r="EL17" s="39" t="s">
        <v>76</v>
      </c>
    </row>
    <row r="18" spans="1:142" s="15" customFormat="1" ht="5.25" customHeight="1" thickBot="1" x14ac:dyDescent="0.25">
      <c r="A18" s="14"/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13"/>
      <c r="V18" s="8"/>
      <c r="Y18" s="15" t="s">
        <v>84</v>
      </c>
      <c r="EK18" s="33" t="s">
        <v>63</v>
      </c>
      <c r="EL18" s="34" t="s">
        <v>77</v>
      </c>
    </row>
    <row r="19" spans="1:142" s="15" customFormat="1" thickBot="1" x14ac:dyDescent="0.3">
      <c r="A19" s="14"/>
      <c r="B19" s="66" t="s">
        <v>92</v>
      </c>
      <c r="C19" s="67"/>
      <c r="D19" s="67"/>
      <c r="E19" s="67"/>
      <c r="F19" s="67"/>
      <c r="G19" s="67"/>
      <c r="H19" s="67"/>
      <c r="I19" s="67"/>
      <c r="J19" s="69"/>
      <c r="K19" s="122" t="str">
        <f>$J$10</f>
        <v>USD.-</v>
      </c>
      <c r="L19" s="123"/>
      <c r="M19" s="124"/>
      <c r="N19" s="48"/>
      <c r="O19" s="48"/>
      <c r="P19" s="123" t="str">
        <f>J10</f>
        <v>USD.-</v>
      </c>
      <c r="Q19" s="123"/>
      <c r="R19" s="123"/>
      <c r="S19" s="48"/>
      <c r="T19" s="48"/>
      <c r="U19" s="49"/>
      <c r="V19" s="8"/>
      <c r="Y19" s="15" t="s">
        <v>85</v>
      </c>
    </row>
    <row r="20" spans="1:142" s="15" customFormat="1" ht="15" customHeight="1" thickBot="1" x14ac:dyDescent="0.3">
      <c r="A20" s="14"/>
      <c r="B20" s="21" t="s">
        <v>40</v>
      </c>
      <c r="C20" s="132" t="s">
        <v>7</v>
      </c>
      <c r="D20" s="51"/>
      <c r="E20" s="51"/>
      <c r="F20" s="51"/>
      <c r="G20" s="51"/>
      <c r="H20" s="51"/>
      <c r="I20" s="52"/>
      <c r="J20" s="42" t="s">
        <v>83</v>
      </c>
      <c r="K20" s="125" t="s">
        <v>41</v>
      </c>
      <c r="L20" s="126"/>
      <c r="M20" s="127"/>
      <c r="N20" s="128" t="s">
        <v>0</v>
      </c>
      <c r="O20" s="126"/>
      <c r="P20" s="126" t="s">
        <v>42</v>
      </c>
      <c r="Q20" s="126"/>
      <c r="R20" s="126"/>
      <c r="S20" s="50" t="s">
        <v>43</v>
      </c>
      <c r="T20" s="51"/>
      <c r="U20" s="52"/>
      <c r="V20" s="8"/>
      <c r="X20" s="15" t="s">
        <v>15</v>
      </c>
      <c r="Y20" s="15" t="s">
        <v>16</v>
      </c>
    </row>
    <row r="21" spans="1:142" s="15" customFormat="1" ht="11.1" customHeight="1" x14ac:dyDescent="0.25">
      <c r="A21" s="14"/>
      <c r="B21" s="22">
        <v>1</v>
      </c>
      <c r="C21" s="178"/>
      <c r="D21" s="153"/>
      <c r="E21" s="153"/>
      <c r="F21" s="153"/>
      <c r="G21" s="153"/>
      <c r="H21" s="153"/>
      <c r="I21" s="179"/>
      <c r="J21" s="41"/>
      <c r="K21" s="117">
        <v>7.1839080459770113</v>
      </c>
      <c r="L21" s="117"/>
      <c r="M21" s="117"/>
      <c r="N21" s="116">
        <v>1</v>
      </c>
      <c r="O21" s="116"/>
      <c r="P21" s="117">
        <v>48000</v>
      </c>
      <c r="Q21" s="117"/>
      <c r="R21" s="117"/>
      <c r="S21" s="118"/>
      <c r="T21" s="119"/>
      <c r="U21" s="120"/>
      <c r="V21" s="8"/>
      <c r="X21" s="15" t="s">
        <v>22</v>
      </c>
      <c r="Y21" s="15" t="s">
        <v>23</v>
      </c>
      <c r="Z21" s="15" t="s">
        <v>22</v>
      </c>
      <c r="AA21" s="17"/>
    </row>
    <row r="22" spans="1:142" s="15" customFormat="1" ht="11.1" customHeight="1" x14ac:dyDescent="0.25">
      <c r="A22" s="14"/>
      <c r="B22" s="23">
        <v>2</v>
      </c>
      <c r="C22" s="102"/>
      <c r="D22" s="102"/>
      <c r="E22" s="102"/>
      <c r="F22" s="102"/>
      <c r="G22" s="102"/>
      <c r="H22" s="102"/>
      <c r="I22" s="102"/>
      <c r="J22" s="41"/>
      <c r="K22" s="108">
        <v>7.1839080459770113</v>
      </c>
      <c r="L22" s="108"/>
      <c r="M22" s="108"/>
      <c r="N22" s="121">
        <v>3</v>
      </c>
      <c r="O22" s="121"/>
      <c r="P22" s="108">
        <v>52000</v>
      </c>
      <c r="Q22" s="108"/>
      <c r="R22" s="108"/>
      <c r="S22" s="110"/>
      <c r="T22" s="111"/>
      <c r="U22" s="112"/>
      <c r="V22" s="8"/>
      <c r="X22" s="15" t="s">
        <v>26</v>
      </c>
      <c r="Y22" s="15" t="s">
        <v>27</v>
      </c>
      <c r="Z22" s="15" t="s">
        <v>26</v>
      </c>
      <c r="AA22" s="17"/>
    </row>
    <row r="23" spans="1:142" s="15" customFormat="1" ht="11.1" customHeight="1" x14ac:dyDescent="0.25">
      <c r="A23" s="14"/>
      <c r="B23" s="23">
        <v>3</v>
      </c>
      <c r="C23" s="102"/>
      <c r="D23" s="102"/>
      <c r="E23" s="102"/>
      <c r="F23" s="102"/>
      <c r="G23" s="102"/>
      <c r="H23" s="102"/>
      <c r="I23" s="102"/>
      <c r="J23" s="41"/>
      <c r="K23" s="108">
        <v>0</v>
      </c>
      <c r="L23" s="108"/>
      <c r="M23" s="108"/>
      <c r="N23" s="109"/>
      <c r="O23" s="109"/>
      <c r="P23" s="108">
        <f t="shared" ref="P23:P32" si="0">ROUND(K23*N23,2)</f>
        <v>0</v>
      </c>
      <c r="Q23" s="108"/>
      <c r="R23" s="108"/>
      <c r="S23" s="110"/>
      <c r="T23" s="111"/>
      <c r="U23" s="112"/>
      <c r="V23" s="8"/>
      <c r="X23" s="15" t="s">
        <v>30</v>
      </c>
      <c r="Y23" s="15" t="s">
        <v>31</v>
      </c>
      <c r="Z23" s="15" t="s">
        <v>30</v>
      </c>
      <c r="AA23" s="17"/>
    </row>
    <row r="24" spans="1:142" s="15" customFormat="1" ht="11.1" customHeight="1" x14ac:dyDescent="0.25">
      <c r="A24" s="14"/>
      <c r="B24" s="23">
        <v>4</v>
      </c>
      <c r="C24" s="102"/>
      <c r="D24" s="102"/>
      <c r="E24" s="102"/>
      <c r="F24" s="102"/>
      <c r="G24" s="102"/>
      <c r="H24" s="102"/>
      <c r="I24" s="102"/>
      <c r="J24" s="41"/>
      <c r="K24" s="108">
        <v>0</v>
      </c>
      <c r="L24" s="108"/>
      <c r="M24" s="108"/>
      <c r="N24" s="109"/>
      <c r="O24" s="109"/>
      <c r="P24" s="108">
        <f t="shared" si="0"/>
        <v>0</v>
      </c>
      <c r="Q24" s="108"/>
      <c r="R24" s="108"/>
      <c r="S24" s="110"/>
      <c r="T24" s="111"/>
      <c r="U24" s="112"/>
      <c r="V24" s="8"/>
      <c r="X24" s="15" t="s">
        <v>33</v>
      </c>
      <c r="Y24" s="15" t="s">
        <v>34</v>
      </c>
      <c r="Z24" s="15" t="s">
        <v>33</v>
      </c>
      <c r="AA24" s="17"/>
    </row>
    <row r="25" spans="1:142" s="15" customFormat="1" ht="11.1" customHeight="1" x14ac:dyDescent="0.25">
      <c r="A25" s="14"/>
      <c r="B25" s="23">
        <v>5</v>
      </c>
      <c r="C25" s="102"/>
      <c r="D25" s="102"/>
      <c r="E25" s="102"/>
      <c r="F25" s="102"/>
      <c r="G25" s="102"/>
      <c r="H25" s="102"/>
      <c r="I25" s="102"/>
      <c r="J25" s="41"/>
      <c r="K25" s="108">
        <v>0</v>
      </c>
      <c r="L25" s="108"/>
      <c r="M25" s="108"/>
      <c r="N25" s="109"/>
      <c r="O25" s="109"/>
      <c r="P25" s="108">
        <f t="shared" si="0"/>
        <v>0</v>
      </c>
      <c r="Q25" s="108"/>
      <c r="R25" s="108"/>
      <c r="S25" s="110"/>
      <c r="T25" s="111"/>
      <c r="U25" s="112"/>
      <c r="V25" s="8"/>
      <c r="X25" s="15" t="s">
        <v>35</v>
      </c>
      <c r="Y25" s="19"/>
      <c r="Z25" s="15" t="s">
        <v>35</v>
      </c>
      <c r="AA25" s="17"/>
    </row>
    <row r="26" spans="1:142" s="15" customFormat="1" ht="11.1" customHeight="1" x14ac:dyDescent="0.25">
      <c r="A26" s="14"/>
      <c r="B26" s="23">
        <v>6</v>
      </c>
      <c r="C26" s="102"/>
      <c r="D26" s="102"/>
      <c r="E26" s="102"/>
      <c r="F26" s="102"/>
      <c r="G26" s="102"/>
      <c r="H26" s="102"/>
      <c r="I26" s="102"/>
      <c r="J26" s="41"/>
      <c r="K26" s="129">
        <v>0</v>
      </c>
      <c r="L26" s="130"/>
      <c r="M26" s="131"/>
      <c r="N26" s="109"/>
      <c r="O26" s="109"/>
      <c r="P26" s="108">
        <f t="shared" si="0"/>
        <v>0</v>
      </c>
      <c r="Q26" s="108"/>
      <c r="R26" s="108"/>
      <c r="S26" s="110"/>
      <c r="T26" s="111"/>
      <c r="U26" s="112"/>
      <c r="V26" s="8"/>
      <c r="X26" s="15" t="s">
        <v>39</v>
      </c>
      <c r="Y26" s="19"/>
      <c r="Z26" s="15" t="s">
        <v>39</v>
      </c>
      <c r="AA26" s="17"/>
    </row>
    <row r="27" spans="1:142" s="15" customFormat="1" ht="11.1" customHeight="1" x14ac:dyDescent="0.25">
      <c r="A27" s="14"/>
      <c r="B27" s="23">
        <v>7</v>
      </c>
      <c r="C27" s="102"/>
      <c r="D27" s="102"/>
      <c r="E27" s="102"/>
      <c r="F27" s="102"/>
      <c r="G27" s="102"/>
      <c r="H27" s="102"/>
      <c r="I27" s="102"/>
      <c r="J27" s="41"/>
      <c r="K27" s="129">
        <v>0</v>
      </c>
      <c r="L27" s="130"/>
      <c r="M27" s="131"/>
      <c r="N27" s="109"/>
      <c r="O27" s="109"/>
      <c r="P27" s="108">
        <f t="shared" si="0"/>
        <v>0</v>
      </c>
      <c r="Q27" s="108"/>
      <c r="R27" s="108"/>
      <c r="S27" s="110"/>
      <c r="T27" s="111"/>
      <c r="U27" s="112"/>
      <c r="V27" s="8"/>
      <c r="X27" s="15" t="s">
        <v>34</v>
      </c>
      <c r="Y27" s="19"/>
      <c r="Z27" s="15" t="s">
        <v>23</v>
      </c>
      <c r="AA27" s="17"/>
    </row>
    <row r="28" spans="1:142" s="15" customFormat="1" ht="11.1" customHeight="1" x14ac:dyDescent="0.25">
      <c r="A28" s="14"/>
      <c r="B28" s="23">
        <v>8</v>
      </c>
      <c r="C28" s="102"/>
      <c r="D28" s="102"/>
      <c r="E28" s="102"/>
      <c r="F28" s="102"/>
      <c r="G28" s="102"/>
      <c r="H28" s="102"/>
      <c r="I28" s="102"/>
      <c r="J28" s="41"/>
      <c r="K28" s="129">
        <v>0</v>
      </c>
      <c r="L28" s="130"/>
      <c r="M28" s="131"/>
      <c r="N28" s="109"/>
      <c r="O28" s="109"/>
      <c r="P28" s="108">
        <f t="shared" si="0"/>
        <v>0</v>
      </c>
      <c r="Q28" s="108"/>
      <c r="R28" s="108"/>
      <c r="S28" s="110"/>
      <c r="T28" s="111"/>
      <c r="U28" s="112"/>
      <c r="V28" s="8"/>
      <c r="X28" s="15" t="s">
        <v>15</v>
      </c>
      <c r="Y28" s="20"/>
      <c r="Z28" s="15" t="s">
        <v>27</v>
      </c>
      <c r="AA28" s="17"/>
    </row>
    <row r="29" spans="1:142" s="15" customFormat="1" ht="11.1" customHeight="1" x14ac:dyDescent="0.25">
      <c r="A29" s="14"/>
      <c r="B29" s="23">
        <v>9</v>
      </c>
      <c r="C29" s="102"/>
      <c r="D29" s="102"/>
      <c r="E29" s="102"/>
      <c r="F29" s="102"/>
      <c r="G29" s="102"/>
      <c r="H29" s="102"/>
      <c r="I29" s="102"/>
      <c r="J29" s="41"/>
      <c r="K29" s="129">
        <v>0</v>
      </c>
      <c r="L29" s="130"/>
      <c r="M29" s="131"/>
      <c r="N29" s="109"/>
      <c r="O29" s="109"/>
      <c r="P29" s="108">
        <f t="shared" si="0"/>
        <v>0</v>
      </c>
      <c r="Q29" s="108"/>
      <c r="R29" s="108"/>
      <c r="S29" s="110"/>
      <c r="T29" s="111"/>
      <c r="U29" s="112"/>
      <c r="V29" s="8"/>
      <c r="X29" s="15" t="s">
        <v>16</v>
      </c>
      <c r="Y29" s="20"/>
      <c r="Z29" s="15" t="s">
        <v>31</v>
      </c>
      <c r="AA29" s="17"/>
    </row>
    <row r="30" spans="1:142" s="15" customFormat="1" ht="11.1" customHeight="1" x14ac:dyDescent="0.25">
      <c r="A30" s="14"/>
      <c r="B30" s="23">
        <v>10</v>
      </c>
      <c r="C30" s="102"/>
      <c r="D30" s="102"/>
      <c r="E30" s="102"/>
      <c r="F30" s="102"/>
      <c r="G30" s="102"/>
      <c r="H30" s="102"/>
      <c r="I30" s="102"/>
      <c r="J30" s="41"/>
      <c r="K30" s="129">
        <v>0</v>
      </c>
      <c r="L30" s="130"/>
      <c r="M30" s="131"/>
      <c r="N30" s="151"/>
      <c r="O30" s="151"/>
      <c r="P30" s="108">
        <f t="shared" si="0"/>
        <v>0</v>
      </c>
      <c r="Q30" s="108"/>
      <c r="R30" s="108"/>
      <c r="S30" s="110"/>
      <c r="T30" s="111"/>
      <c r="U30" s="112"/>
      <c r="V30" s="24"/>
      <c r="Y30" s="20"/>
      <c r="Z30" s="15" t="s">
        <v>34</v>
      </c>
      <c r="AA30" s="17"/>
    </row>
    <row r="31" spans="1:142" s="15" customFormat="1" ht="11.1" customHeight="1" x14ac:dyDescent="0.25">
      <c r="A31" s="14"/>
      <c r="B31" s="23">
        <v>11</v>
      </c>
      <c r="C31" s="102"/>
      <c r="D31" s="102"/>
      <c r="E31" s="102"/>
      <c r="F31" s="102"/>
      <c r="G31" s="102"/>
      <c r="H31" s="102"/>
      <c r="I31" s="102"/>
      <c r="J31" s="41"/>
      <c r="K31" s="129">
        <v>0</v>
      </c>
      <c r="L31" s="130"/>
      <c r="M31" s="131"/>
      <c r="N31" s="151"/>
      <c r="O31" s="151"/>
      <c r="P31" s="108">
        <f t="shared" si="0"/>
        <v>0</v>
      </c>
      <c r="Q31" s="108"/>
      <c r="R31" s="108"/>
      <c r="S31" s="110"/>
      <c r="T31" s="111"/>
      <c r="U31" s="112"/>
      <c r="V31" s="24"/>
      <c r="Y31" s="20"/>
      <c r="Z31" s="17"/>
      <c r="AA31" s="17"/>
    </row>
    <row r="32" spans="1:142" s="15" customFormat="1" ht="11.1" customHeight="1" thickBot="1" x14ac:dyDescent="0.3">
      <c r="A32" s="14"/>
      <c r="B32" s="43">
        <v>12</v>
      </c>
      <c r="C32" s="162"/>
      <c r="D32" s="156"/>
      <c r="E32" s="156"/>
      <c r="F32" s="156"/>
      <c r="G32" s="156"/>
      <c r="H32" s="156"/>
      <c r="I32" s="163"/>
      <c r="J32" s="44"/>
      <c r="K32" s="158">
        <v>0</v>
      </c>
      <c r="L32" s="159"/>
      <c r="M32" s="160"/>
      <c r="N32" s="161"/>
      <c r="O32" s="161"/>
      <c r="P32" s="164">
        <f t="shared" si="0"/>
        <v>0</v>
      </c>
      <c r="Q32" s="164"/>
      <c r="R32" s="164"/>
      <c r="S32" s="165"/>
      <c r="T32" s="166"/>
      <c r="U32" s="167"/>
      <c r="V32" s="24"/>
      <c r="Y32" s="20"/>
      <c r="Z32" s="17"/>
      <c r="AA32" s="17"/>
    </row>
    <row r="33" spans="1:25" s="15" customFormat="1" ht="17.25" customHeight="1" thickBot="1" x14ac:dyDescent="0.3">
      <c r="A33" s="14"/>
      <c r="B33" s="137" t="s">
        <v>94</v>
      </c>
      <c r="C33" s="138"/>
      <c r="D33" s="138"/>
      <c r="E33" s="139"/>
      <c r="F33" s="139"/>
      <c r="G33" s="139"/>
      <c r="H33" s="139"/>
      <c r="I33" s="139"/>
      <c r="J33" s="140"/>
      <c r="K33" s="128">
        <v>0</v>
      </c>
      <c r="L33" s="126"/>
      <c r="M33" s="126"/>
      <c r="N33" s="126"/>
      <c r="O33" s="126"/>
      <c r="P33" s="141">
        <f>SUM(P21:R32)</f>
        <v>100000</v>
      </c>
      <c r="Q33" s="141"/>
      <c r="R33" s="141"/>
      <c r="S33" s="142"/>
      <c r="T33" s="143"/>
      <c r="U33" s="144"/>
      <c r="V33" s="24"/>
      <c r="Y33" s="25"/>
    </row>
    <row r="34" spans="1:25" s="15" customFormat="1" ht="4.5" customHeight="1" thickBot="1" x14ac:dyDescent="0.3">
      <c r="A34" s="14"/>
      <c r="B34" s="145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7"/>
      <c r="V34" s="24"/>
      <c r="Y34" s="25"/>
    </row>
    <row r="35" spans="1:25" s="15" customFormat="1" thickBot="1" x14ac:dyDescent="0.3">
      <c r="A35" s="14"/>
      <c r="B35" s="66" t="s">
        <v>78</v>
      </c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9"/>
      <c r="V35" s="24"/>
    </row>
    <row r="36" spans="1:25" s="15" customFormat="1" ht="17.25" customHeight="1" thickBot="1" x14ac:dyDescent="0.3">
      <c r="A36" s="14"/>
      <c r="B36" s="152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4"/>
      <c r="Q36" s="132" t="s">
        <v>80</v>
      </c>
      <c r="R36" s="51"/>
      <c r="S36" s="51"/>
      <c r="T36" s="51"/>
      <c r="U36" s="52"/>
      <c r="V36" s="24"/>
    </row>
    <row r="37" spans="1:25" s="15" customFormat="1" ht="51" customHeight="1" thickBot="1" x14ac:dyDescent="0.25">
      <c r="A37" s="14"/>
      <c r="B37" s="155"/>
      <c r="C37" s="156"/>
      <c r="D37" s="156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7"/>
      <c r="Q37" s="133" t="s">
        <v>82</v>
      </c>
      <c r="R37" s="134"/>
      <c r="S37" s="134"/>
      <c r="T37" s="134"/>
      <c r="U37" s="135"/>
      <c r="V37" s="24"/>
    </row>
    <row r="38" spans="1:25" s="15" customFormat="1" ht="3.75" customHeight="1" thickBot="1" x14ac:dyDescent="0.3">
      <c r="A38" s="14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13"/>
      <c r="V38" s="24"/>
    </row>
    <row r="39" spans="1:25" s="15" customFormat="1" thickBot="1" x14ac:dyDescent="0.3">
      <c r="A39" s="14"/>
      <c r="B39" s="66" t="s">
        <v>81</v>
      </c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9"/>
      <c r="V39" s="24"/>
    </row>
    <row r="40" spans="1:25" s="15" customFormat="1" ht="89.25" customHeight="1" thickBot="1" x14ac:dyDescent="0.3">
      <c r="A40" s="14"/>
      <c r="B40" s="148"/>
      <c r="C40" s="149"/>
      <c r="D40" s="149"/>
      <c r="E40" s="149"/>
      <c r="F40" s="149"/>
      <c r="G40" s="149"/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50"/>
      <c r="V40" s="24"/>
    </row>
    <row r="41" spans="1:25" s="15" customFormat="1" ht="3.75" customHeight="1" thickBot="1" x14ac:dyDescent="0.3">
      <c r="A41" s="14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13"/>
      <c r="V41" s="24"/>
    </row>
    <row r="42" spans="1:25" s="15" customFormat="1" thickBot="1" x14ac:dyDescent="0.3">
      <c r="A42" s="14"/>
      <c r="B42" s="66" t="s">
        <v>93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9"/>
      <c r="V42" s="24"/>
    </row>
    <row r="43" spans="1:25" s="26" customFormat="1" ht="8.25" customHeight="1" x14ac:dyDescent="0.25">
      <c r="A43" s="7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15"/>
      <c r="U43" s="27"/>
      <c r="V43" s="15"/>
      <c r="W43" s="15"/>
    </row>
    <row r="44" spans="1:25" x14ac:dyDescent="0.25">
      <c r="B44" s="6"/>
      <c r="U44" s="11"/>
      <c r="V44" s="24"/>
    </row>
    <row r="45" spans="1:25" x14ac:dyDescent="0.25">
      <c r="B45" s="6"/>
      <c r="U45" s="11"/>
    </row>
    <row r="46" spans="1:25" x14ac:dyDescent="0.25">
      <c r="B46" s="6"/>
      <c r="U46" s="11"/>
    </row>
    <row r="47" spans="1:25" x14ac:dyDescent="0.25">
      <c r="B47" s="6"/>
      <c r="U47" s="11"/>
    </row>
    <row r="48" spans="1:25" x14ac:dyDescent="0.25">
      <c r="B48" s="6"/>
      <c r="U48" s="11"/>
    </row>
    <row r="49" spans="2:21" x14ac:dyDescent="0.25">
      <c r="B49" s="6"/>
      <c r="C49" s="136"/>
      <c r="D49" s="136"/>
      <c r="E49" s="136"/>
      <c r="F49" s="136"/>
      <c r="G49" s="136"/>
      <c r="I49" s="136"/>
      <c r="J49" s="136"/>
      <c r="K49" s="136"/>
      <c r="L49" s="136"/>
      <c r="M49" s="136"/>
      <c r="O49" s="136"/>
      <c r="P49" s="136"/>
      <c r="Q49" s="136"/>
      <c r="R49" s="136"/>
      <c r="S49" s="136"/>
      <c r="T49" s="136"/>
      <c r="U49" s="11"/>
    </row>
    <row r="50" spans="2:21" x14ac:dyDescent="0.25">
      <c r="B50" s="6"/>
      <c r="U50" s="11"/>
    </row>
    <row r="51" spans="2:21" x14ac:dyDescent="0.25">
      <c r="B51" s="6"/>
      <c r="U51" s="11"/>
    </row>
    <row r="52" spans="2:21" x14ac:dyDescent="0.25">
      <c r="B52" s="6"/>
      <c r="U52" s="11"/>
    </row>
    <row r="53" spans="2:21" x14ac:dyDescent="0.25">
      <c r="B53" s="6"/>
      <c r="C53" s="168"/>
      <c r="D53" s="168"/>
      <c r="E53" s="168"/>
      <c r="F53" s="168"/>
      <c r="U53" s="11"/>
    </row>
    <row r="54" spans="2:21" x14ac:dyDescent="0.25">
      <c r="B54" s="6"/>
      <c r="U54" s="11"/>
    </row>
    <row r="55" spans="2:21" x14ac:dyDescent="0.25">
      <c r="B55" s="6"/>
      <c r="U55" s="11"/>
    </row>
    <row r="56" spans="2:21" ht="13.5" thickBot="1" x14ac:dyDescent="0.3">
      <c r="B56" s="28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30"/>
    </row>
  </sheetData>
  <sheetProtection formatCells="0" formatColumns="0" formatRows="0" insertColumns="0" insertRows="0" deleteColumns="0" deleteRows="0" sort="0" autoFilter="0" pivotTables="0"/>
  <protectedRanges>
    <protectedRange password="C132" sqref="B9:D13 F9:F13 E9 E11:E13" name="Rango1"/>
    <protectedRange password="C132" sqref="B14:D14 F14" name="Rango1_1"/>
    <protectedRange password="C132" sqref="J14 L14:N14" name="Rango1_2"/>
  </protectedRanges>
  <dataConsolidate/>
  <mergeCells count="129">
    <mergeCell ref="C53:F53"/>
    <mergeCell ref="F6:I6"/>
    <mergeCell ref="J6:N6"/>
    <mergeCell ref="O6:U6"/>
    <mergeCell ref="O7:Q7"/>
    <mergeCell ref="O10:Q10"/>
    <mergeCell ref="R10:U10"/>
    <mergeCell ref="C20:I20"/>
    <mergeCell ref="C21:I21"/>
    <mergeCell ref="C22:I22"/>
    <mergeCell ref="C23:I23"/>
    <mergeCell ref="C24:I24"/>
    <mergeCell ref="C25:I25"/>
    <mergeCell ref="C26:I26"/>
    <mergeCell ref="C27:I27"/>
    <mergeCell ref="C28:I28"/>
    <mergeCell ref="P29:R29"/>
    <mergeCell ref="S29:U29"/>
    <mergeCell ref="K30:M30"/>
    <mergeCell ref="N30:O30"/>
    <mergeCell ref="P30:R30"/>
    <mergeCell ref="S30:U30"/>
    <mergeCell ref="B39:U39"/>
    <mergeCell ref="K31:M31"/>
    <mergeCell ref="N31:O31"/>
    <mergeCell ref="P31:R31"/>
    <mergeCell ref="S31:U31"/>
    <mergeCell ref="K29:M29"/>
    <mergeCell ref="N29:O29"/>
    <mergeCell ref="B35:U35"/>
    <mergeCell ref="B36:P37"/>
    <mergeCell ref="C29:I29"/>
    <mergeCell ref="K32:M32"/>
    <mergeCell ref="N32:O32"/>
    <mergeCell ref="C30:I30"/>
    <mergeCell ref="C31:I31"/>
    <mergeCell ref="C32:I32"/>
    <mergeCell ref="P32:R32"/>
    <mergeCell ref="S32:U32"/>
    <mergeCell ref="B42:U42"/>
    <mergeCell ref="Q36:U36"/>
    <mergeCell ref="Q37:U37"/>
    <mergeCell ref="O49:T49"/>
    <mergeCell ref="B33:J33"/>
    <mergeCell ref="K33:M33"/>
    <mergeCell ref="N33:O33"/>
    <mergeCell ref="P33:R33"/>
    <mergeCell ref="S33:U33"/>
    <mergeCell ref="B34:U34"/>
    <mergeCell ref="I49:M49"/>
    <mergeCell ref="C49:G49"/>
    <mergeCell ref="B40:U40"/>
    <mergeCell ref="S25:U25"/>
    <mergeCell ref="K26:M26"/>
    <mergeCell ref="N26:O26"/>
    <mergeCell ref="P26:R26"/>
    <mergeCell ref="S26:U26"/>
    <mergeCell ref="P25:R25"/>
    <mergeCell ref="P28:R28"/>
    <mergeCell ref="S28:U28"/>
    <mergeCell ref="K25:M25"/>
    <mergeCell ref="N25:O25"/>
    <mergeCell ref="S27:U27"/>
    <mergeCell ref="P27:R27"/>
    <mergeCell ref="K27:M27"/>
    <mergeCell ref="N27:O27"/>
    <mergeCell ref="K28:M28"/>
    <mergeCell ref="N28:O28"/>
    <mergeCell ref="K23:M23"/>
    <mergeCell ref="N23:O23"/>
    <mergeCell ref="P23:R23"/>
    <mergeCell ref="S23:U23"/>
    <mergeCell ref="K24:M24"/>
    <mergeCell ref="N24:O24"/>
    <mergeCell ref="P24:R24"/>
    <mergeCell ref="S24:U24"/>
    <mergeCell ref="B16:U16"/>
    <mergeCell ref="B17:U17"/>
    <mergeCell ref="N21:O21"/>
    <mergeCell ref="P21:R21"/>
    <mergeCell ref="S21:U21"/>
    <mergeCell ref="K22:M22"/>
    <mergeCell ref="N22:O22"/>
    <mergeCell ref="P22:R22"/>
    <mergeCell ref="S22:U22"/>
    <mergeCell ref="B19:J19"/>
    <mergeCell ref="K19:M19"/>
    <mergeCell ref="P19:R19"/>
    <mergeCell ref="K21:M21"/>
    <mergeCell ref="K20:M20"/>
    <mergeCell ref="N20:O20"/>
    <mergeCell ref="P20:R20"/>
    <mergeCell ref="H14:I14"/>
    <mergeCell ref="J14:L14"/>
    <mergeCell ref="M14:N14"/>
    <mergeCell ref="O14:U14"/>
    <mergeCell ref="E13:L13"/>
    <mergeCell ref="M13:N13"/>
    <mergeCell ref="O13:U13"/>
    <mergeCell ref="B10:D10"/>
    <mergeCell ref="M10:N10"/>
    <mergeCell ref="B11:D11"/>
    <mergeCell ref="M11:O11"/>
    <mergeCell ref="P11:U11"/>
    <mergeCell ref="E11:L11"/>
    <mergeCell ref="S20:U20"/>
    <mergeCell ref="B9:D9"/>
    <mergeCell ref="R1:U1"/>
    <mergeCell ref="R2:U2"/>
    <mergeCell ref="R3:U3"/>
    <mergeCell ref="O8:Q8"/>
    <mergeCell ref="R8:U8"/>
    <mergeCell ref="G2:P3"/>
    <mergeCell ref="B7:N7"/>
    <mergeCell ref="B8:D8"/>
    <mergeCell ref="E8:N8"/>
    <mergeCell ref="E9:N9"/>
    <mergeCell ref="K10:L10"/>
    <mergeCell ref="B12:D12"/>
    <mergeCell ref="E12:L12"/>
    <mergeCell ref="M12:N12"/>
    <mergeCell ref="O12:U12"/>
    <mergeCell ref="B13:D13"/>
    <mergeCell ref="E10:G10"/>
    <mergeCell ref="H10:I10"/>
    <mergeCell ref="R9:U9"/>
    <mergeCell ref="O9:Q9"/>
    <mergeCell ref="B14:D14"/>
    <mergeCell ref="E14:G14"/>
  </mergeCells>
  <conditionalFormatting sqref="S33:U33">
    <cfRule type="containsText" dxfId="1" priority="8" operator="containsText" text="BAJO">
      <formula>NOT(ISERROR(SEARCH("BAJO",S33)))</formula>
    </cfRule>
  </conditionalFormatting>
  <conditionalFormatting sqref="EL1:EL16">
    <cfRule type="cellIs" dxfId="0" priority="2" operator="equal">
      <formula>0</formula>
    </cfRule>
  </conditionalFormatting>
  <dataValidations count="7">
    <dataValidation type="list" allowBlank="1" showInputMessage="1" showErrorMessage="1" sqref="S22:U32">
      <formula1>IF($I22=$X$28,$X$21:$X$28,$Y$21:$Y$24)</formula1>
    </dataValidation>
    <dataValidation type="list" allowBlank="1" showInputMessage="1" showErrorMessage="1" sqref="J10">
      <formula1>$X$10:$X$11</formula1>
    </dataValidation>
    <dataValidation type="list" allowBlank="1" showInputMessage="1" showErrorMessage="1" sqref="S65547:U65558 WWA983051:WWC983062 WME983051:WMG983062 WCI983051:WCK983062 VSM983051:VSO983062 VIQ983051:VIS983062 UYU983051:UYW983062 UOY983051:UPA983062 UFC983051:UFE983062 TVG983051:TVI983062 TLK983051:TLM983062 TBO983051:TBQ983062 SRS983051:SRU983062 SHW983051:SHY983062 RYA983051:RYC983062 ROE983051:ROG983062 REI983051:REK983062 QUM983051:QUO983062 QKQ983051:QKS983062 QAU983051:QAW983062 PQY983051:PRA983062 PHC983051:PHE983062 OXG983051:OXI983062 ONK983051:ONM983062 ODO983051:ODQ983062 NTS983051:NTU983062 NJW983051:NJY983062 NAA983051:NAC983062 MQE983051:MQG983062 MGI983051:MGK983062 LWM983051:LWO983062 LMQ983051:LMS983062 LCU983051:LCW983062 KSY983051:KTA983062 KJC983051:KJE983062 JZG983051:JZI983062 JPK983051:JPM983062 JFO983051:JFQ983062 IVS983051:IVU983062 ILW983051:ILY983062 ICA983051:ICC983062 HSE983051:HSG983062 HII983051:HIK983062 GYM983051:GYO983062 GOQ983051:GOS983062 GEU983051:GEW983062 FUY983051:FVA983062 FLC983051:FLE983062 FBG983051:FBI983062 ERK983051:ERM983062 EHO983051:EHQ983062 DXS983051:DXU983062 DNW983051:DNY983062 DEA983051:DEC983062 CUE983051:CUG983062 CKI983051:CKK983062 CAM983051:CAO983062 BQQ983051:BQS983062 BGU983051:BGW983062 AWY983051:AXA983062 ANC983051:ANE983062 ADG983051:ADI983062 TK983051:TM983062 JO983051:JQ983062 S983051:U983062 WWA917515:WWC917526 WME917515:WMG917526 WCI917515:WCK917526 VSM917515:VSO917526 VIQ917515:VIS917526 UYU917515:UYW917526 UOY917515:UPA917526 UFC917515:UFE917526 TVG917515:TVI917526 TLK917515:TLM917526 TBO917515:TBQ917526 SRS917515:SRU917526 SHW917515:SHY917526 RYA917515:RYC917526 ROE917515:ROG917526 REI917515:REK917526 QUM917515:QUO917526 QKQ917515:QKS917526 QAU917515:QAW917526 PQY917515:PRA917526 PHC917515:PHE917526 OXG917515:OXI917526 ONK917515:ONM917526 ODO917515:ODQ917526 NTS917515:NTU917526 NJW917515:NJY917526 NAA917515:NAC917526 MQE917515:MQG917526 MGI917515:MGK917526 LWM917515:LWO917526 LMQ917515:LMS917526 LCU917515:LCW917526 KSY917515:KTA917526 KJC917515:KJE917526 JZG917515:JZI917526 JPK917515:JPM917526 JFO917515:JFQ917526 IVS917515:IVU917526 ILW917515:ILY917526 ICA917515:ICC917526 HSE917515:HSG917526 HII917515:HIK917526 GYM917515:GYO917526 GOQ917515:GOS917526 GEU917515:GEW917526 FUY917515:FVA917526 FLC917515:FLE917526 FBG917515:FBI917526 ERK917515:ERM917526 EHO917515:EHQ917526 DXS917515:DXU917526 DNW917515:DNY917526 DEA917515:DEC917526 CUE917515:CUG917526 CKI917515:CKK917526 CAM917515:CAO917526 BQQ917515:BQS917526 BGU917515:BGW917526 AWY917515:AXA917526 ANC917515:ANE917526 ADG917515:ADI917526 TK917515:TM917526 JO917515:JQ917526 S917515:U917526 WWA851979:WWC851990 WME851979:WMG851990 WCI851979:WCK851990 VSM851979:VSO851990 VIQ851979:VIS851990 UYU851979:UYW851990 UOY851979:UPA851990 UFC851979:UFE851990 TVG851979:TVI851990 TLK851979:TLM851990 TBO851979:TBQ851990 SRS851979:SRU851990 SHW851979:SHY851990 RYA851979:RYC851990 ROE851979:ROG851990 REI851979:REK851990 QUM851979:QUO851990 QKQ851979:QKS851990 QAU851979:QAW851990 PQY851979:PRA851990 PHC851979:PHE851990 OXG851979:OXI851990 ONK851979:ONM851990 ODO851979:ODQ851990 NTS851979:NTU851990 NJW851979:NJY851990 NAA851979:NAC851990 MQE851979:MQG851990 MGI851979:MGK851990 LWM851979:LWO851990 LMQ851979:LMS851990 LCU851979:LCW851990 KSY851979:KTA851990 KJC851979:KJE851990 JZG851979:JZI851990 JPK851979:JPM851990 JFO851979:JFQ851990 IVS851979:IVU851990 ILW851979:ILY851990 ICA851979:ICC851990 HSE851979:HSG851990 HII851979:HIK851990 GYM851979:GYO851990 GOQ851979:GOS851990 GEU851979:GEW851990 FUY851979:FVA851990 FLC851979:FLE851990 FBG851979:FBI851990 ERK851979:ERM851990 EHO851979:EHQ851990 DXS851979:DXU851990 DNW851979:DNY851990 DEA851979:DEC851990 CUE851979:CUG851990 CKI851979:CKK851990 CAM851979:CAO851990 BQQ851979:BQS851990 BGU851979:BGW851990 AWY851979:AXA851990 ANC851979:ANE851990 ADG851979:ADI851990 TK851979:TM851990 JO851979:JQ851990 S851979:U851990 WWA786443:WWC786454 WME786443:WMG786454 WCI786443:WCK786454 VSM786443:VSO786454 VIQ786443:VIS786454 UYU786443:UYW786454 UOY786443:UPA786454 UFC786443:UFE786454 TVG786443:TVI786454 TLK786443:TLM786454 TBO786443:TBQ786454 SRS786443:SRU786454 SHW786443:SHY786454 RYA786443:RYC786454 ROE786443:ROG786454 REI786443:REK786454 QUM786443:QUO786454 QKQ786443:QKS786454 QAU786443:QAW786454 PQY786443:PRA786454 PHC786443:PHE786454 OXG786443:OXI786454 ONK786443:ONM786454 ODO786443:ODQ786454 NTS786443:NTU786454 NJW786443:NJY786454 NAA786443:NAC786454 MQE786443:MQG786454 MGI786443:MGK786454 LWM786443:LWO786454 LMQ786443:LMS786454 LCU786443:LCW786454 KSY786443:KTA786454 KJC786443:KJE786454 JZG786443:JZI786454 JPK786443:JPM786454 JFO786443:JFQ786454 IVS786443:IVU786454 ILW786443:ILY786454 ICA786443:ICC786454 HSE786443:HSG786454 HII786443:HIK786454 GYM786443:GYO786454 GOQ786443:GOS786454 GEU786443:GEW786454 FUY786443:FVA786454 FLC786443:FLE786454 FBG786443:FBI786454 ERK786443:ERM786454 EHO786443:EHQ786454 DXS786443:DXU786454 DNW786443:DNY786454 DEA786443:DEC786454 CUE786443:CUG786454 CKI786443:CKK786454 CAM786443:CAO786454 BQQ786443:BQS786454 BGU786443:BGW786454 AWY786443:AXA786454 ANC786443:ANE786454 ADG786443:ADI786454 TK786443:TM786454 JO786443:JQ786454 S786443:U786454 WWA720907:WWC720918 WME720907:WMG720918 WCI720907:WCK720918 VSM720907:VSO720918 VIQ720907:VIS720918 UYU720907:UYW720918 UOY720907:UPA720918 UFC720907:UFE720918 TVG720907:TVI720918 TLK720907:TLM720918 TBO720907:TBQ720918 SRS720907:SRU720918 SHW720907:SHY720918 RYA720907:RYC720918 ROE720907:ROG720918 REI720907:REK720918 QUM720907:QUO720918 QKQ720907:QKS720918 QAU720907:QAW720918 PQY720907:PRA720918 PHC720907:PHE720918 OXG720907:OXI720918 ONK720907:ONM720918 ODO720907:ODQ720918 NTS720907:NTU720918 NJW720907:NJY720918 NAA720907:NAC720918 MQE720907:MQG720918 MGI720907:MGK720918 LWM720907:LWO720918 LMQ720907:LMS720918 LCU720907:LCW720918 KSY720907:KTA720918 KJC720907:KJE720918 JZG720907:JZI720918 JPK720907:JPM720918 JFO720907:JFQ720918 IVS720907:IVU720918 ILW720907:ILY720918 ICA720907:ICC720918 HSE720907:HSG720918 HII720907:HIK720918 GYM720907:GYO720918 GOQ720907:GOS720918 GEU720907:GEW720918 FUY720907:FVA720918 FLC720907:FLE720918 FBG720907:FBI720918 ERK720907:ERM720918 EHO720907:EHQ720918 DXS720907:DXU720918 DNW720907:DNY720918 DEA720907:DEC720918 CUE720907:CUG720918 CKI720907:CKK720918 CAM720907:CAO720918 BQQ720907:BQS720918 BGU720907:BGW720918 AWY720907:AXA720918 ANC720907:ANE720918 ADG720907:ADI720918 TK720907:TM720918 JO720907:JQ720918 S720907:U720918 WWA655371:WWC655382 WME655371:WMG655382 WCI655371:WCK655382 VSM655371:VSO655382 VIQ655371:VIS655382 UYU655371:UYW655382 UOY655371:UPA655382 UFC655371:UFE655382 TVG655371:TVI655382 TLK655371:TLM655382 TBO655371:TBQ655382 SRS655371:SRU655382 SHW655371:SHY655382 RYA655371:RYC655382 ROE655371:ROG655382 REI655371:REK655382 QUM655371:QUO655382 QKQ655371:QKS655382 QAU655371:QAW655382 PQY655371:PRA655382 PHC655371:PHE655382 OXG655371:OXI655382 ONK655371:ONM655382 ODO655371:ODQ655382 NTS655371:NTU655382 NJW655371:NJY655382 NAA655371:NAC655382 MQE655371:MQG655382 MGI655371:MGK655382 LWM655371:LWO655382 LMQ655371:LMS655382 LCU655371:LCW655382 KSY655371:KTA655382 KJC655371:KJE655382 JZG655371:JZI655382 JPK655371:JPM655382 JFO655371:JFQ655382 IVS655371:IVU655382 ILW655371:ILY655382 ICA655371:ICC655382 HSE655371:HSG655382 HII655371:HIK655382 GYM655371:GYO655382 GOQ655371:GOS655382 GEU655371:GEW655382 FUY655371:FVA655382 FLC655371:FLE655382 FBG655371:FBI655382 ERK655371:ERM655382 EHO655371:EHQ655382 DXS655371:DXU655382 DNW655371:DNY655382 DEA655371:DEC655382 CUE655371:CUG655382 CKI655371:CKK655382 CAM655371:CAO655382 BQQ655371:BQS655382 BGU655371:BGW655382 AWY655371:AXA655382 ANC655371:ANE655382 ADG655371:ADI655382 TK655371:TM655382 JO655371:JQ655382 S655371:U655382 WWA589835:WWC589846 WME589835:WMG589846 WCI589835:WCK589846 VSM589835:VSO589846 VIQ589835:VIS589846 UYU589835:UYW589846 UOY589835:UPA589846 UFC589835:UFE589846 TVG589835:TVI589846 TLK589835:TLM589846 TBO589835:TBQ589846 SRS589835:SRU589846 SHW589835:SHY589846 RYA589835:RYC589846 ROE589835:ROG589846 REI589835:REK589846 QUM589835:QUO589846 QKQ589835:QKS589846 QAU589835:QAW589846 PQY589835:PRA589846 PHC589835:PHE589846 OXG589835:OXI589846 ONK589835:ONM589846 ODO589835:ODQ589846 NTS589835:NTU589846 NJW589835:NJY589846 NAA589835:NAC589846 MQE589835:MQG589846 MGI589835:MGK589846 LWM589835:LWO589846 LMQ589835:LMS589846 LCU589835:LCW589846 KSY589835:KTA589846 KJC589835:KJE589846 JZG589835:JZI589846 JPK589835:JPM589846 JFO589835:JFQ589846 IVS589835:IVU589846 ILW589835:ILY589846 ICA589835:ICC589846 HSE589835:HSG589846 HII589835:HIK589846 GYM589835:GYO589846 GOQ589835:GOS589846 GEU589835:GEW589846 FUY589835:FVA589846 FLC589835:FLE589846 FBG589835:FBI589846 ERK589835:ERM589846 EHO589835:EHQ589846 DXS589835:DXU589846 DNW589835:DNY589846 DEA589835:DEC589846 CUE589835:CUG589846 CKI589835:CKK589846 CAM589835:CAO589846 BQQ589835:BQS589846 BGU589835:BGW589846 AWY589835:AXA589846 ANC589835:ANE589846 ADG589835:ADI589846 TK589835:TM589846 JO589835:JQ589846 S589835:U589846 WWA524299:WWC524310 WME524299:WMG524310 WCI524299:WCK524310 VSM524299:VSO524310 VIQ524299:VIS524310 UYU524299:UYW524310 UOY524299:UPA524310 UFC524299:UFE524310 TVG524299:TVI524310 TLK524299:TLM524310 TBO524299:TBQ524310 SRS524299:SRU524310 SHW524299:SHY524310 RYA524299:RYC524310 ROE524299:ROG524310 REI524299:REK524310 QUM524299:QUO524310 QKQ524299:QKS524310 QAU524299:QAW524310 PQY524299:PRA524310 PHC524299:PHE524310 OXG524299:OXI524310 ONK524299:ONM524310 ODO524299:ODQ524310 NTS524299:NTU524310 NJW524299:NJY524310 NAA524299:NAC524310 MQE524299:MQG524310 MGI524299:MGK524310 LWM524299:LWO524310 LMQ524299:LMS524310 LCU524299:LCW524310 KSY524299:KTA524310 KJC524299:KJE524310 JZG524299:JZI524310 JPK524299:JPM524310 JFO524299:JFQ524310 IVS524299:IVU524310 ILW524299:ILY524310 ICA524299:ICC524310 HSE524299:HSG524310 HII524299:HIK524310 GYM524299:GYO524310 GOQ524299:GOS524310 GEU524299:GEW524310 FUY524299:FVA524310 FLC524299:FLE524310 FBG524299:FBI524310 ERK524299:ERM524310 EHO524299:EHQ524310 DXS524299:DXU524310 DNW524299:DNY524310 DEA524299:DEC524310 CUE524299:CUG524310 CKI524299:CKK524310 CAM524299:CAO524310 BQQ524299:BQS524310 BGU524299:BGW524310 AWY524299:AXA524310 ANC524299:ANE524310 ADG524299:ADI524310 TK524299:TM524310 JO524299:JQ524310 S524299:U524310 WWA458763:WWC458774 WME458763:WMG458774 WCI458763:WCK458774 VSM458763:VSO458774 VIQ458763:VIS458774 UYU458763:UYW458774 UOY458763:UPA458774 UFC458763:UFE458774 TVG458763:TVI458774 TLK458763:TLM458774 TBO458763:TBQ458774 SRS458763:SRU458774 SHW458763:SHY458774 RYA458763:RYC458774 ROE458763:ROG458774 REI458763:REK458774 QUM458763:QUO458774 QKQ458763:QKS458774 QAU458763:QAW458774 PQY458763:PRA458774 PHC458763:PHE458774 OXG458763:OXI458774 ONK458763:ONM458774 ODO458763:ODQ458774 NTS458763:NTU458774 NJW458763:NJY458774 NAA458763:NAC458774 MQE458763:MQG458774 MGI458763:MGK458774 LWM458763:LWO458774 LMQ458763:LMS458774 LCU458763:LCW458774 KSY458763:KTA458774 KJC458763:KJE458774 JZG458763:JZI458774 JPK458763:JPM458774 JFO458763:JFQ458774 IVS458763:IVU458774 ILW458763:ILY458774 ICA458763:ICC458774 HSE458763:HSG458774 HII458763:HIK458774 GYM458763:GYO458774 GOQ458763:GOS458774 GEU458763:GEW458774 FUY458763:FVA458774 FLC458763:FLE458774 FBG458763:FBI458774 ERK458763:ERM458774 EHO458763:EHQ458774 DXS458763:DXU458774 DNW458763:DNY458774 DEA458763:DEC458774 CUE458763:CUG458774 CKI458763:CKK458774 CAM458763:CAO458774 BQQ458763:BQS458774 BGU458763:BGW458774 AWY458763:AXA458774 ANC458763:ANE458774 ADG458763:ADI458774 TK458763:TM458774 JO458763:JQ458774 S458763:U458774 WWA393227:WWC393238 WME393227:WMG393238 WCI393227:WCK393238 VSM393227:VSO393238 VIQ393227:VIS393238 UYU393227:UYW393238 UOY393227:UPA393238 UFC393227:UFE393238 TVG393227:TVI393238 TLK393227:TLM393238 TBO393227:TBQ393238 SRS393227:SRU393238 SHW393227:SHY393238 RYA393227:RYC393238 ROE393227:ROG393238 REI393227:REK393238 QUM393227:QUO393238 QKQ393227:QKS393238 QAU393227:QAW393238 PQY393227:PRA393238 PHC393227:PHE393238 OXG393227:OXI393238 ONK393227:ONM393238 ODO393227:ODQ393238 NTS393227:NTU393238 NJW393227:NJY393238 NAA393227:NAC393238 MQE393227:MQG393238 MGI393227:MGK393238 LWM393227:LWO393238 LMQ393227:LMS393238 LCU393227:LCW393238 KSY393227:KTA393238 KJC393227:KJE393238 JZG393227:JZI393238 JPK393227:JPM393238 JFO393227:JFQ393238 IVS393227:IVU393238 ILW393227:ILY393238 ICA393227:ICC393238 HSE393227:HSG393238 HII393227:HIK393238 GYM393227:GYO393238 GOQ393227:GOS393238 GEU393227:GEW393238 FUY393227:FVA393238 FLC393227:FLE393238 FBG393227:FBI393238 ERK393227:ERM393238 EHO393227:EHQ393238 DXS393227:DXU393238 DNW393227:DNY393238 DEA393227:DEC393238 CUE393227:CUG393238 CKI393227:CKK393238 CAM393227:CAO393238 BQQ393227:BQS393238 BGU393227:BGW393238 AWY393227:AXA393238 ANC393227:ANE393238 ADG393227:ADI393238 TK393227:TM393238 JO393227:JQ393238 S393227:U393238 WWA327691:WWC327702 WME327691:WMG327702 WCI327691:WCK327702 VSM327691:VSO327702 VIQ327691:VIS327702 UYU327691:UYW327702 UOY327691:UPA327702 UFC327691:UFE327702 TVG327691:TVI327702 TLK327691:TLM327702 TBO327691:TBQ327702 SRS327691:SRU327702 SHW327691:SHY327702 RYA327691:RYC327702 ROE327691:ROG327702 REI327691:REK327702 QUM327691:QUO327702 QKQ327691:QKS327702 QAU327691:QAW327702 PQY327691:PRA327702 PHC327691:PHE327702 OXG327691:OXI327702 ONK327691:ONM327702 ODO327691:ODQ327702 NTS327691:NTU327702 NJW327691:NJY327702 NAA327691:NAC327702 MQE327691:MQG327702 MGI327691:MGK327702 LWM327691:LWO327702 LMQ327691:LMS327702 LCU327691:LCW327702 KSY327691:KTA327702 KJC327691:KJE327702 JZG327691:JZI327702 JPK327691:JPM327702 JFO327691:JFQ327702 IVS327691:IVU327702 ILW327691:ILY327702 ICA327691:ICC327702 HSE327691:HSG327702 HII327691:HIK327702 GYM327691:GYO327702 GOQ327691:GOS327702 GEU327691:GEW327702 FUY327691:FVA327702 FLC327691:FLE327702 FBG327691:FBI327702 ERK327691:ERM327702 EHO327691:EHQ327702 DXS327691:DXU327702 DNW327691:DNY327702 DEA327691:DEC327702 CUE327691:CUG327702 CKI327691:CKK327702 CAM327691:CAO327702 BQQ327691:BQS327702 BGU327691:BGW327702 AWY327691:AXA327702 ANC327691:ANE327702 ADG327691:ADI327702 TK327691:TM327702 JO327691:JQ327702 S327691:U327702 WWA262155:WWC262166 WME262155:WMG262166 WCI262155:WCK262166 VSM262155:VSO262166 VIQ262155:VIS262166 UYU262155:UYW262166 UOY262155:UPA262166 UFC262155:UFE262166 TVG262155:TVI262166 TLK262155:TLM262166 TBO262155:TBQ262166 SRS262155:SRU262166 SHW262155:SHY262166 RYA262155:RYC262166 ROE262155:ROG262166 REI262155:REK262166 QUM262155:QUO262166 QKQ262155:QKS262166 QAU262155:QAW262166 PQY262155:PRA262166 PHC262155:PHE262166 OXG262155:OXI262166 ONK262155:ONM262166 ODO262155:ODQ262166 NTS262155:NTU262166 NJW262155:NJY262166 NAA262155:NAC262166 MQE262155:MQG262166 MGI262155:MGK262166 LWM262155:LWO262166 LMQ262155:LMS262166 LCU262155:LCW262166 KSY262155:KTA262166 KJC262155:KJE262166 JZG262155:JZI262166 JPK262155:JPM262166 JFO262155:JFQ262166 IVS262155:IVU262166 ILW262155:ILY262166 ICA262155:ICC262166 HSE262155:HSG262166 HII262155:HIK262166 GYM262155:GYO262166 GOQ262155:GOS262166 GEU262155:GEW262166 FUY262155:FVA262166 FLC262155:FLE262166 FBG262155:FBI262166 ERK262155:ERM262166 EHO262155:EHQ262166 DXS262155:DXU262166 DNW262155:DNY262166 DEA262155:DEC262166 CUE262155:CUG262166 CKI262155:CKK262166 CAM262155:CAO262166 BQQ262155:BQS262166 BGU262155:BGW262166 AWY262155:AXA262166 ANC262155:ANE262166 ADG262155:ADI262166 TK262155:TM262166 JO262155:JQ262166 S262155:U262166 WWA196619:WWC196630 WME196619:WMG196630 WCI196619:WCK196630 VSM196619:VSO196630 VIQ196619:VIS196630 UYU196619:UYW196630 UOY196619:UPA196630 UFC196619:UFE196630 TVG196619:TVI196630 TLK196619:TLM196630 TBO196619:TBQ196630 SRS196619:SRU196630 SHW196619:SHY196630 RYA196619:RYC196630 ROE196619:ROG196630 REI196619:REK196630 QUM196619:QUO196630 QKQ196619:QKS196630 QAU196619:QAW196630 PQY196619:PRA196630 PHC196619:PHE196630 OXG196619:OXI196630 ONK196619:ONM196630 ODO196619:ODQ196630 NTS196619:NTU196630 NJW196619:NJY196630 NAA196619:NAC196630 MQE196619:MQG196630 MGI196619:MGK196630 LWM196619:LWO196630 LMQ196619:LMS196630 LCU196619:LCW196630 KSY196619:KTA196630 KJC196619:KJE196630 JZG196619:JZI196630 JPK196619:JPM196630 JFO196619:JFQ196630 IVS196619:IVU196630 ILW196619:ILY196630 ICA196619:ICC196630 HSE196619:HSG196630 HII196619:HIK196630 GYM196619:GYO196630 GOQ196619:GOS196630 GEU196619:GEW196630 FUY196619:FVA196630 FLC196619:FLE196630 FBG196619:FBI196630 ERK196619:ERM196630 EHO196619:EHQ196630 DXS196619:DXU196630 DNW196619:DNY196630 DEA196619:DEC196630 CUE196619:CUG196630 CKI196619:CKK196630 CAM196619:CAO196630 BQQ196619:BQS196630 BGU196619:BGW196630 AWY196619:AXA196630 ANC196619:ANE196630 ADG196619:ADI196630 TK196619:TM196630 JO196619:JQ196630 S196619:U196630 WWA131083:WWC131094 WME131083:WMG131094 WCI131083:WCK131094 VSM131083:VSO131094 VIQ131083:VIS131094 UYU131083:UYW131094 UOY131083:UPA131094 UFC131083:UFE131094 TVG131083:TVI131094 TLK131083:TLM131094 TBO131083:TBQ131094 SRS131083:SRU131094 SHW131083:SHY131094 RYA131083:RYC131094 ROE131083:ROG131094 REI131083:REK131094 QUM131083:QUO131094 QKQ131083:QKS131094 QAU131083:QAW131094 PQY131083:PRA131094 PHC131083:PHE131094 OXG131083:OXI131094 ONK131083:ONM131094 ODO131083:ODQ131094 NTS131083:NTU131094 NJW131083:NJY131094 NAA131083:NAC131094 MQE131083:MQG131094 MGI131083:MGK131094 LWM131083:LWO131094 LMQ131083:LMS131094 LCU131083:LCW131094 KSY131083:KTA131094 KJC131083:KJE131094 JZG131083:JZI131094 JPK131083:JPM131094 JFO131083:JFQ131094 IVS131083:IVU131094 ILW131083:ILY131094 ICA131083:ICC131094 HSE131083:HSG131094 HII131083:HIK131094 GYM131083:GYO131094 GOQ131083:GOS131094 GEU131083:GEW131094 FUY131083:FVA131094 FLC131083:FLE131094 FBG131083:FBI131094 ERK131083:ERM131094 EHO131083:EHQ131094 DXS131083:DXU131094 DNW131083:DNY131094 DEA131083:DEC131094 CUE131083:CUG131094 CKI131083:CKK131094 CAM131083:CAO131094 BQQ131083:BQS131094 BGU131083:BGW131094 AWY131083:AXA131094 ANC131083:ANE131094 ADG131083:ADI131094 TK131083:TM131094 JO131083:JQ131094 S131083:U131094 WWA65547:WWC65558 WME65547:WMG65558 WCI65547:WCK65558 VSM65547:VSO65558 VIQ65547:VIS65558 UYU65547:UYW65558 UOY65547:UPA65558 UFC65547:UFE65558 TVG65547:TVI65558 TLK65547:TLM65558 TBO65547:TBQ65558 SRS65547:SRU65558 SHW65547:SHY65558 RYA65547:RYC65558 ROE65547:ROG65558 REI65547:REK65558 QUM65547:QUO65558 QKQ65547:QKS65558 QAU65547:QAW65558 PQY65547:PRA65558 PHC65547:PHE65558 OXG65547:OXI65558 ONK65547:ONM65558 ODO65547:ODQ65558 NTS65547:NTU65558 NJW65547:NJY65558 NAA65547:NAC65558 MQE65547:MQG65558 MGI65547:MGK65558 LWM65547:LWO65558 LMQ65547:LMS65558 LCU65547:LCW65558 KSY65547:KTA65558 KJC65547:KJE65558 JZG65547:JZI65558 JPK65547:JPM65558 JFO65547:JFQ65558 IVS65547:IVU65558 ILW65547:ILY65558 ICA65547:ICC65558 HSE65547:HSG65558 HII65547:HIK65558 GYM65547:GYO65558 GOQ65547:GOS65558 GEU65547:GEW65558 FUY65547:FVA65558 FLC65547:FLE65558 FBG65547:FBI65558 ERK65547:ERM65558 EHO65547:EHQ65558 DXS65547:DXU65558 DNW65547:DNY65558 DEA65547:DEC65558 CUE65547:CUG65558 CKI65547:CKK65558 CAM65547:CAO65558 BQQ65547:BQS65558 BGU65547:BGW65558 AWY65547:AXA65558 ANC65547:ANE65558 ADG65547:ADI65558 TK65547:TM65558 JO65547:JQ65558">
      <formula1>#REF!</formula1>
    </dataValidation>
    <dataValidation type="list" allowBlank="1" showInputMessage="1" showErrorMessage="1" sqref="WWA21:WWC32 JO21:JQ32 TK21:TM32 ADG21:ADI32 ANC21:ANE32 AWY21:AXA32 BGU21:BGW32 BQQ21:BQS32 CAM21:CAO32 CKI21:CKK32 CUE21:CUG32 DEA21:DEC32 DNW21:DNY32 DXS21:DXU32 EHO21:EHQ32 ERK21:ERM32 FBG21:FBI32 FLC21:FLE32 FUY21:FVA32 GEU21:GEW32 GOQ21:GOS32 GYM21:GYO32 HII21:HIK32 HSE21:HSG32 ICA21:ICC32 ILW21:ILY32 IVS21:IVU32 JFO21:JFQ32 JPK21:JPM32 JZG21:JZI32 KJC21:KJE32 KSY21:KTA32 LCU21:LCW32 LMQ21:LMS32 LWM21:LWO32 MGI21:MGK32 MQE21:MQG32 NAA21:NAC32 NJW21:NJY32 NTS21:NTU32 ODO21:ODQ32 ONK21:ONM32 OXG21:OXI32 PHC21:PHE32 PQY21:PRA32 QAU21:QAW32 QKQ21:QKS32 QUM21:QUO32 REI21:REK32 ROE21:ROG32 RYA21:RYC32 SHW21:SHY32 SRS21:SRU32 TBO21:TBQ32 TLK21:TLM32 TVG21:TVI32 UFC21:UFE32 UOY21:UPA32 UYU21:UYW32 VIQ21:VIS32 VSM21:VSO32 WCI21:WCK32 WME21:WMG32 S65531:U65542 JO65531:JQ65542 TK65531:TM65542 ADG65531:ADI65542 ANC65531:ANE65542 AWY65531:AXA65542 BGU65531:BGW65542 BQQ65531:BQS65542 CAM65531:CAO65542 CKI65531:CKK65542 CUE65531:CUG65542 DEA65531:DEC65542 DNW65531:DNY65542 DXS65531:DXU65542 EHO65531:EHQ65542 ERK65531:ERM65542 FBG65531:FBI65542 FLC65531:FLE65542 FUY65531:FVA65542 GEU65531:GEW65542 GOQ65531:GOS65542 GYM65531:GYO65542 HII65531:HIK65542 HSE65531:HSG65542 ICA65531:ICC65542 ILW65531:ILY65542 IVS65531:IVU65542 JFO65531:JFQ65542 JPK65531:JPM65542 JZG65531:JZI65542 KJC65531:KJE65542 KSY65531:KTA65542 LCU65531:LCW65542 LMQ65531:LMS65542 LWM65531:LWO65542 MGI65531:MGK65542 MQE65531:MQG65542 NAA65531:NAC65542 NJW65531:NJY65542 NTS65531:NTU65542 ODO65531:ODQ65542 ONK65531:ONM65542 OXG65531:OXI65542 PHC65531:PHE65542 PQY65531:PRA65542 QAU65531:QAW65542 QKQ65531:QKS65542 QUM65531:QUO65542 REI65531:REK65542 ROE65531:ROG65542 RYA65531:RYC65542 SHW65531:SHY65542 SRS65531:SRU65542 TBO65531:TBQ65542 TLK65531:TLM65542 TVG65531:TVI65542 UFC65531:UFE65542 UOY65531:UPA65542 UYU65531:UYW65542 VIQ65531:VIS65542 VSM65531:VSO65542 WCI65531:WCK65542 WME65531:WMG65542 WWA65531:WWC65542 S131067:U131078 JO131067:JQ131078 TK131067:TM131078 ADG131067:ADI131078 ANC131067:ANE131078 AWY131067:AXA131078 BGU131067:BGW131078 BQQ131067:BQS131078 CAM131067:CAO131078 CKI131067:CKK131078 CUE131067:CUG131078 DEA131067:DEC131078 DNW131067:DNY131078 DXS131067:DXU131078 EHO131067:EHQ131078 ERK131067:ERM131078 FBG131067:FBI131078 FLC131067:FLE131078 FUY131067:FVA131078 GEU131067:GEW131078 GOQ131067:GOS131078 GYM131067:GYO131078 HII131067:HIK131078 HSE131067:HSG131078 ICA131067:ICC131078 ILW131067:ILY131078 IVS131067:IVU131078 JFO131067:JFQ131078 JPK131067:JPM131078 JZG131067:JZI131078 KJC131067:KJE131078 KSY131067:KTA131078 LCU131067:LCW131078 LMQ131067:LMS131078 LWM131067:LWO131078 MGI131067:MGK131078 MQE131067:MQG131078 NAA131067:NAC131078 NJW131067:NJY131078 NTS131067:NTU131078 ODO131067:ODQ131078 ONK131067:ONM131078 OXG131067:OXI131078 PHC131067:PHE131078 PQY131067:PRA131078 QAU131067:QAW131078 QKQ131067:QKS131078 QUM131067:QUO131078 REI131067:REK131078 ROE131067:ROG131078 RYA131067:RYC131078 SHW131067:SHY131078 SRS131067:SRU131078 TBO131067:TBQ131078 TLK131067:TLM131078 TVG131067:TVI131078 UFC131067:UFE131078 UOY131067:UPA131078 UYU131067:UYW131078 VIQ131067:VIS131078 VSM131067:VSO131078 WCI131067:WCK131078 WME131067:WMG131078 WWA131067:WWC131078 S196603:U196614 JO196603:JQ196614 TK196603:TM196614 ADG196603:ADI196614 ANC196603:ANE196614 AWY196603:AXA196614 BGU196603:BGW196614 BQQ196603:BQS196614 CAM196603:CAO196614 CKI196603:CKK196614 CUE196603:CUG196614 DEA196603:DEC196614 DNW196603:DNY196614 DXS196603:DXU196614 EHO196603:EHQ196614 ERK196603:ERM196614 FBG196603:FBI196614 FLC196603:FLE196614 FUY196603:FVA196614 GEU196603:GEW196614 GOQ196603:GOS196614 GYM196603:GYO196614 HII196603:HIK196614 HSE196603:HSG196614 ICA196603:ICC196614 ILW196603:ILY196614 IVS196603:IVU196614 JFO196603:JFQ196614 JPK196603:JPM196614 JZG196603:JZI196614 KJC196603:KJE196614 KSY196603:KTA196614 LCU196603:LCW196614 LMQ196603:LMS196614 LWM196603:LWO196614 MGI196603:MGK196614 MQE196603:MQG196614 NAA196603:NAC196614 NJW196603:NJY196614 NTS196603:NTU196614 ODO196603:ODQ196614 ONK196603:ONM196614 OXG196603:OXI196614 PHC196603:PHE196614 PQY196603:PRA196614 QAU196603:QAW196614 QKQ196603:QKS196614 QUM196603:QUO196614 REI196603:REK196614 ROE196603:ROG196614 RYA196603:RYC196614 SHW196603:SHY196614 SRS196603:SRU196614 TBO196603:TBQ196614 TLK196603:TLM196614 TVG196603:TVI196614 UFC196603:UFE196614 UOY196603:UPA196614 UYU196603:UYW196614 VIQ196603:VIS196614 VSM196603:VSO196614 WCI196603:WCK196614 WME196603:WMG196614 WWA196603:WWC196614 S262139:U262150 JO262139:JQ262150 TK262139:TM262150 ADG262139:ADI262150 ANC262139:ANE262150 AWY262139:AXA262150 BGU262139:BGW262150 BQQ262139:BQS262150 CAM262139:CAO262150 CKI262139:CKK262150 CUE262139:CUG262150 DEA262139:DEC262150 DNW262139:DNY262150 DXS262139:DXU262150 EHO262139:EHQ262150 ERK262139:ERM262150 FBG262139:FBI262150 FLC262139:FLE262150 FUY262139:FVA262150 GEU262139:GEW262150 GOQ262139:GOS262150 GYM262139:GYO262150 HII262139:HIK262150 HSE262139:HSG262150 ICA262139:ICC262150 ILW262139:ILY262150 IVS262139:IVU262150 JFO262139:JFQ262150 JPK262139:JPM262150 JZG262139:JZI262150 KJC262139:KJE262150 KSY262139:KTA262150 LCU262139:LCW262150 LMQ262139:LMS262150 LWM262139:LWO262150 MGI262139:MGK262150 MQE262139:MQG262150 NAA262139:NAC262150 NJW262139:NJY262150 NTS262139:NTU262150 ODO262139:ODQ262150 ONK262139:ONM262150 OXG262139:OXI262150 PHC262139:PHE262150 PQY262139:PRA262150 QAU262139:QAW262150 QKQ262139:QKS262150 QUM262139:QUO262150 REI262139:REK262150 ROE262139:ROG262150 RYA262139:RYC262150 SHW262139:SHY262150 SRS262139:SRU262150 TBO262139:TBQ262150 TLK262139:TLM262150 TVG262139:TVI262150 UFC262139:UFE262150 UOY262139:UPA262150 UYU262139:UYW262150 VIQ262139:VIS262150 VSM262139:VSO262150 WCI262139:WCK262150 WME262139:WMG262150 WWA262139:WWC262150 S327675:U327686 JO327675:JQ327686 TK327675:TM327686 ADG327675:ADI327686 ANC327675:ANE327686 AWY327675:AXA327686 BGU327675:BGW327686 BQQ327675:BQS327686 CAM327675:CAO327686 CKI327675:CKK327686 CUE327675:CUG327686 DEA327675:DEC327686 DNW327675:DNY327686 DXS327675:DXU327686 EHO327675:EHQ327686 ERK327675:ERM327686 FBG327675:FBI327686 FLC327675:FLE327686 FUY327675:FVA327686 GEU327675:GEW327686 GOQ327675:GOS327686 GYM327675:GYO327686 HII327675:HIK327686 HSE327675:HSG327686 ICA327675:ICC327686 ILW327675:ILY327686 IVS327675:IVU327686 JFO327675:JFQ327686 JPK327675:JPM327686 JZG327675:JZI327686 KJC327675:KJE327686 KSY327675:KTA327686 LCU327675:LCW327686 LMQ327675:LMS327686 LWM327675:LWO327686 MGI327675:MGK327686 MQE327675:MQG327686 NAA327675:NAC327686 NJW327675:NJY327686 NTS327675:NTU327686 ODO327675:ODQ327686 ONK327675:ONM327686 OXG327675:OXI327686 PHC327675:PHE327686 PQY327675:PRA327686 QAU327675:QAW327686 QKQ327675:QKS327686 QUM327675:QUO327686 REI327675:REK327686 ROE327675:ROG327686 RYA327675:RYC327686 SHW327675:SHY327686 SRS327675:SRU327686 TBO327675:TBQ327686 TLK327675:TLM327686 TVG327675:TVI327686 UFC327675:UFE327686 UOY327675:UPA327686 UYU327675:UYW327686 VIQ327675:VIS327686 VSM327675:VSO327686 WCI327675:WCK327686 WME327675:WMG327686 WWA327675:WWC327686 S393211:U393222 JO393211:JQ393222 TK393211:TM393222 ADG393211:ADI393222 ANC393211:ANE393222 AWY393211:AXA393222 BGU393211:BGW393222 BQQ393211:BQS393222 CAM393211:CAO393222 CKI393211:CKK393222 CUE393211:CUG393222 DEA393211:DEC393222 DNW393211:DNY393222 DXS393211:DXU393222 EHO393211:EHQ393222 ERK393211:ERM393222 FBG393211:FBI393222 FLC393211:FLE393222 FUY393211:FVA393222 GEU393211:GEW393222 GOQ393211:GOS393222 GYM393211:GYO393222 HII393211:HIK393222 HSE393211:HSG393222 ICA393211:ICC393222 ILW393211:ILY393222 IVS393211:IVU393222 JFO393211:JFQ393222 JPK393211:JPM393222 JZG393211:JZI393222 KJC393211:KJE393222 KSY393211:KTA393222 LCU393211:LCW393222 LMQ393211:LMS393222 LWM393211:LWO393222 MGI393211:MGK393222 MQE393211:MQG393222 NAA393211:NAC393222 NJW393211:NJY393222 NTS393211:NTU393222 ODO393211:ODQ393222 ONK393211:ONM393222 OXG393211:OXI393222 PHC393211:PHE393222 PQY393211:PRA393222 QAU393211:QAW393222 QKQ393211:QKS393222 QUM393211:QUO393222 REI393211:REK393222 ROE393211:ROG393222 RYA393211:RYC393222 SHW393211:SHY393222 SRS393211:SRU393222 TBO393211:TBQ393222 TLK393211:TLM393222 TVG393211:TVI393222 UFC393211:UFE393222 UOY393211:UPA393222 UYU393211:UYW393222 VIQ393211:VIS393222 VSM393211:VSO393222 WCI393211:WCK393222 WME393211:WMG393222 WWA393211:WWC393222 S458747:U458758 JO458747:JQ458758 TK458747:TM458758 ADG458747:ADI458758 ANC458747:ANE458758 AWY458747:AXA458758 BGU458747:BGW458758 BQQ458747:BQS458758 CAM458747:CAO458758 CKI458747:CKK458758 CUE458747:CUG458758 DEA458747:DEC458758 DNW458747:DNY458758 DXS458747:DXU458758 EHO458747:EHQ458758 ERK458747:ERM458758 FBG458747:FBI458758 FLC458747:FLE458758 FUY458747:FVA458758 GEU458747:GEW458758 GOQ458747:GOS458758 GYM458747:GYO458758 HII458747:HIK458758 HSE458747:HSG458758 ICA458747:ICC458758 ILW458747:ILY458758 IVS458747:IVU458758 JFO458747:JFQ458758 JPK458747:JPM458758 JZG458747:JZI458758 KJC458747:KJE458758 KSY458747:KTA458758 LCU458747:LCW458758 LMQ458747:LMS458758 LWM458747:LWO458758 MGI458747:MGK458758 MQE458747:MQG458758 NAA458747:NAC458758 NJW458747:NJY458758 NTS458747:NTU458758 ODO458747:ODQ458758 ONK458747:ONM458758 OXG458747:OXI458758 PHC458747:PHE458758 PQY458747:PRA458758 QAU458747:QAW458758 QKQ458747:QKS458758 QUM458747:QUO458758 REI458747:REK458758 ROE458747:ROG458758 RYA458747:RYC458758 SHW458747:SHY458758 SRS458747:SRU458758 TBO458747:TBQ458758 TLK458747:TLM458758 TVG458747:TVI458758 UFC458747:UFE458758 UOY458747:UPA458758 UYU458747:UYW458758 VIQ458747:VIS458758 VSM458747:VSO458758 WCI458747:WCK458758 WME458747:WMG458758 WWA458747:WWC458758 S524283:U524294 JO524283:JQ524294 TK524283:TM524294 ADG524283:ADI524294 ANC524283:ANE524294 AWY524283:AXA524294 BGU524283:BGW524294 BQQ524283:BQS524294 CAM524283:CAO524294 CKI524283:CKK524294 CUE524283:CUG524294 DEA524283:DEC524294 DNW524283:DNY524294 DXS524283:DXU524294 EHO524283:EHQ524294 ERK524283:ERM524294 FBG524283:FBI524294 FLC524283:FLE524294 FUY524283:FVA524294 GEU524283:GEW524294 GOQ524283:GOS524294 GYM524283:GYO524294 HII524283:HIK524294 HSE524283:HSG524294 ICA524283:ICC524294 ILW524283:ILY524294 IVS524283:IVU524294 JFO524283:JFQ524294 JPK524283:JPM524294 JZG524283:JZI524294 KJC524283:KJE524294 KSY524283:KTA524294 LCU524283:LCW524294 LMQ524283:LMS524294 LWM524283:LWO524294 MGI524283:MGK524294 MQE524283:MQG524294 NAA524283:NAC524294 NJW524283:NJY524294 NTS524283:NTU524294 ODO524283:ODQ524294 ONK524283:ONM524294 OXG524283:OXI524294 PHC524283:PHE524294 PQY524283:PRA524294 QAU524283:QAW524294 QKQ524283:QKS524294 QUM524283:QUO524294 REI524283:REK524294 ROE524283:ROG524294 RYA524283:RYC524294 SHW524283:SHY524294 SRS524283:SRU524294 TBO524283:TBQ524294 TLK524283:TLM524294 TVG524283:TVI524294 UFC524283:UFE524294 UOY524283:UPA524294 UYU524283:UYW524294 VIQ524283:VIS524294 VSM524283:VSO524294 WCI524283:WCK524294 WME524283:WMG524294 WWA524283:WWC524294 S589819:U589830 JO589819:JQ589830 TK589819:TM589830 ADG589819:ADI589830 ANC589819:ANE589830 AWY589819:AXA589830 BGU589819:BGW589830 BQQ589819:BQS589830 CAM589819:CAO589830 CKI589819:CKK589830 CUE589819:CUG589830 DEA589819:DEC589830 DNW589819:DNY589830 DXS589819:DXU589830 EHO589819:EHQ589830 ERK589819:ERM589830 FBG589819:FBI589830 FLC589819:FLE589830 FUY589819:FVA589830 GEU589819:GEW589830 GOQ589819:GOS589830 GYM589819:GYO589830 HII589819:HIK589830 HSE589819:HSG589830 ICA589819:ICC589830 ILW589819:ILY589830 IVS589819:IVU589830 JFO589819:JFQ589830 JPK589819:JPM589830 JZG589819:JZI589830 KJC589819:KJE589830 KSY589819:KTA589830 LCU589819:LCW589830 LMQ589819:LMS589830 LWM589819:LWO589830 MGI589819:MGK589830 MQE589819:MQG589830 NAA589819:NAC589830 NJW589819:NJY589830 NTS589819:NTU589830 ODO589819:ODQ589830 ONK589819:ONM589830 OXG589819:OXI589830 PHC589819:PHE589830 PQY589819:PRA589830 QAU589819:QAW589830 QKQ589819:QKS589830 QUM589819:QUO589830 REI589819:REK589830 ROE589819:ROG589830 RYA589819:RYC589830 SHW589819:SHY589830 SRS589819:SRU589830 TBO589819:TBQ589830 TLK589819:TLM589830 TVG589819:TVI589830 UFC589819:UFE589830 UOY589819:UPA589830 UYU589819:UYW589830 VIQ589819:VIS589830 VSM589819:VSO589830 WCI589819:WCK589830 WME589819:WMG589830 WWA589819:WWC589830 S655355:U655366 JO655355:JQ655366 TK655355:TM655366 ADG655355:ADI655366 ANC655355:ANE655366 AWY655355:AXA655366 BGU655355:BGW655366 BQQ655355:BQS655366 CAM655355:CAO655366 CKI655355:CKK655366 CUE655355:CUG655366 DEA655355:DEC655366 DNW655355:DNY655366 DXS655355:DXU655366 EHO655355:EHQ655366 ERK655355:ERM655366 FBG655355:FBI655366 FLC655355:FLE655366 FUY655355:FVA655366 GEU655355:GEW655366 GOQ655355:GOS655366 GYM655355:GYO655366 HII655355:HIK655366 HSE655355:HSG655366 ICA655355:ICC655366 ILW655355:ILY655366 IVS655355:IVU655366 JFO655355:JFQ655366 JPK655355:JPM655366 JZG655355:JZI655366 KJC655355:KJE655366 KSY655355:KTA655366 LCU655355:LCW655366 LMQ655355:LMS655366 LWM655355:LWO655366 MGI655355:MGK655366 MQE655355:MQG655366 NAA655355:NAC655366 NJW655355:NJY655366 NTS655355:NTU655366 ODO655355:ODQ655366 ONK655355:ONM655366 OXG655355:OXI655366 PHC655355:PHE655366 PQY655355:PRA655366 QAU655355:QAW655366 QKQ655355:QKS655366 QUM655355:QUO655366 REI655355:REK655366 ROE655355:ROG655366 RYA655355:RYC655366 SHW655355:SHY655366 SRS655355:SRU655366 TBO655355:TBQ655366 TLK655355:TLM655366 TVG655355:TVI655366 UFC655355:UFE655366 UOY655355:UPA655366 UYU655355:UYW655366 VIQ655355:VIS655366 VSM655355:VSO655366 WCI655355:WCK655366 WME655355:WMG655366 WWA655355:WWC655366 S720891:U720902 JO720891:JQ720902 TK720891:TM720902 ADG720891:ADI720902 ANC720891:ANE720902 AWY720891:AXA720902 BGU720891:BGW720902 BQQ720891:BQS720902 CAM720891:CAO720902 CKI720891:CKK720902 CUE720891:CUG720902 DEA720891:DEC720902 DNW720891:DNY720902 DXS720891:DXU720902 EHO720891:EHQ720902 ERK720891:ERM720902 FBG720891:FBI720902 FLC720891:FLE720902 FUY720891:FVA720902 GEU720891:GEW720902 GOQ720891:GOS720902 GYM720891:GYO720902 HII720891:HIK720902 HSE720891:HSG720902 ICA720891:ICC720902 ILW720891:ILY720902 IVS720891:IVU720902 JFO720891:JFQ720902 JPK720891:JPM720902 JZG720891:JZI720902 KJC720891:KJE720902 KSY720891:KTA720902 LCU720891:LCW720902 LMQ720891:LMS720902 LWM720891:LWO720902 MGI720891:MGK720902 MQE720891:MQG720902 NAA720891:NAC720902 NJW720891:NJY720902 NTS720891:NTU720902 ODO720891:ODQ720902 ONK720891:ONM720902 OXG720891:OXI720902 PHC720891:PHE720902 PQY720891:PRA720902 QAU720891:QAW720902 QKQ720891:QKS720902 QUM720891:QUO720902 REI720891:REK720902 ROE720891:ROG720902 RYA720891:RYC720902 SHW720891:SHY720902 SRS720891:SRU720902 TBO720891:TBQ720902 TLK720891:TLM720902 TVG720891:TVI720902 UFC720891:UFE720902 UOY720891:UPA720902 UYU720891:UYW720902 VIQ720891:VIS720902 VSM720891:VSO720902 WCI720891:WCK720902 WME720891:WMG720902 WWA720891:WWC720902 S786427:U786438 JO786427:JQ786438 TK786427:TM786438 ADG786427:ADI786438 ANC786427:ANE786438 AWY786427:AXA786438 BGU786427:BGW786438 BQQ786427:BQS786438 CAM786427:CAO786438 CKI786427:CKK786438 CUE786427:CUG786438 DEA786427:DEC786438 DNW786427:DNY786438 DXS786427:DXU786438 EHO786427:EHQ786438 ERK786427:ERM786438 FBG786427:FBI786438 FLC786427:FLE786438 FUY786427:FVA786438 GEU786427:GEW786438 GOQ786427:GOS786438 GYM786427:GYO786438 HII786427:HIK786438 HSE786427:HSG786438 ICA786427:ICC786438 ILW786427:ILY786438 IVS786427:IVU786438 JFO786427:JFQ786438 JPK786427:JPM786438 JZG786427:JZI786438 KJC786427:KJE786438 KSY786427:KTA786438 LCU786427:LCW786438 LMQ786427:LMS786438 LWM786427:LWO786438 MGI786427:MGK786438 MQE786427:MQG786438 NAA786427:NAC786438 NJW786427:NJY786438 NTS786427:NTU786438 ODO786427:ODQ786438 ONK786427:ONM786438 OXG786427:OXI786438 PHC786427:PHE786438 PQY786427:PRA786438 QAU786427:QAW786438 QKQ786427:QKS786438 QUM786427:QUO786438 REI786427:REK786438 ROE786427:ROG786438 RYA786427:RYC786438 SHW786427:SHY786438 SRS786427:SRU786438 TBO786427:TBQ786438 TLK786427:TLM786438 TVG786427:TVI786438 UFC786427:UFE786438 UOY786427:UPA786438 UYU786427:UYW786438 VIQ786427:VIS786438 VSM786427:VSO786438 WCI786427:WCK786438 WME786427:WMG786438 WWA786427:WWC786438 S851963:U851974 JO851963:JQ851974 TK851963:TM851974 ADG851963:ADI851974 ANC851963:ANE851974 AWY851963:AXA851974 BGU851963:BGW851974 BQQ851963:BQS851974 CAM851963:CAO851974 CKI851963:CKK851974 CUE851963:CUG851974 DEA851963:DEC851974 DNW851963:DNY851974 DXS851963:DXU851974 EHO851963:EHQ851974 ERK851963:ERM851974 FBG851963:FBI851974 FLC851963:FLE851974 FUY851963:FVA851974 GEU851963:GEW851974 GOQ851963:GOS851974 GYM851963:GYO851974 HII851963:HIK851974 HSE851963:HSG851974 ICA851963:ICC851974 ILW851963:ILY851974 IVS851963:IVU851974 JFO851963:JFQ851974 JPK851963:JPM851974 JZG851963:JZI851974 KJC851963:KJE851974 KSY851963:KTA851974 LCU851963:LCW851974 LMQ851963:LMS851974 LWM851963:LWO851974 MGI851963:MGK851974 MQE851963:MQG851974 NAA851963:NAC851974 NJW851963:NJY851974 NTS851963:NTU851974 ODO851963:ODQ851974 ONK851963:ONM851974 OXG851963:OXI851974 PHC851963:PHE851974 PQY851963:PRA851974 QAU851963:QAW851974 QKQ851963:QKS851974 QUM851963:QUO851974 REI851963:REK851974 ROE851963:ROG851974 RYA851963:RYC851974 SHW851963:SHY851974 SRS851963:SRU851974 TBO851963:TBQ851974 TLK851963:TLM851974 TVG851963:TVI851974 UFC851963:UFE851974 UOY851963:UPA851974 UYU851963:UYW851974 VIQ851963:VIS851974 VSM851963:VSO851974 WCI851963:WCK851974 WME851963:WMG851974 WWA851963:WWC851974 S917499:U917510 JO917499:JQ917510 TK917499:TM917510 ADG917499:ADI917510 ANC917499:ANE917510 AWY917499:AXA917510 BGU917499:BGW917510 BQQ917499:BQS917510 CAM917499:CAO917510 CKI917499:CKK917510 CUE917499:CUG917510 DEA917499:DEC917510 DNW917499:DNY917510 DXS917499:DXU917510 EHO917499:EHQ917510 ERK917499:ERM917510 FBG917499:FBI917510 FLC917499:FLE917510 FUY917499:FVA917510 GEU917499:GEW917510 GOQ917499:GOS917510 GYM917499:GYO917510 HII917499:HIK917510 HSE917499:HSG917510 ICA917499:ICC917510 ILW917499:ILY917510 IVS917499:IVU917510 JFO917499:JFQ917510 JPK917499:JPM917510 JZG917499:JZI917510 KJC917499:KJE917510 KSY917499:KTA917510 LCU917499:LCW917510 LMQ917499:LMS917510 LWM917499:LWO917510 MGI917499:MGK917510 MQE917499:MQG917510 NAA917499:NAC917510 NJW917499:NJY917510 NTS917499:NTU917510 ODO917499:ODQ917510 ONK917499:ONM917510 OXG917499:OXI917510 PHC917499:PHE917510 PQY917499:PRA917510 QAU917499:QAW917510 QKQ917499:QKS917510 QUM917499:QUO917510 REI917499:REK917510 ROE917499:ROG917510 RYA917499:RYC917510 SHW917499:SHY917510 SRS917499:SRU917510 TBO917499:TBQ917510 TLK917499:TLM917510 TVG917499:TVI917510 UFC917499:UFE917510 UOY917499:UPA917510 UYU917499:UYW917510 VIQ917499:VIS917510 VSM917499:VSO917510 WCI917499:WCK917510 WME917499:WMG917510 WWA917499:WWC917510 S983035:U983046 JO983035:JQ983046 TK983035:TM983046 ADG983035:ADI983046 ANC983035:ANE983046 AWY983035:AXA983046 BGU983035:BGW983046 BQQ983035:BQS983046 CAM983035:CAO983046 CKI983035:CKK983046 CUE983035:CUG983046 DEA983035:DEC983046 DNW983035:DNY983046 DXS983035:DXU983046 EHO983035:EHQ983046 ERK983035:ERM983046 FBG983035:FBI983046 FLC983035:FLE983046 FUY983035:FVA983046 GEU983035:GEW983046 GOQ983035:GOS983046 GYM983035:GYO983046 HII983035:HIK983046 HSE983035:HSG983046 ICA983035:ICC983046 ILW983035:ILY983046 IVS983035:IVU983046 JFO983035:JFQ983046 JPK983035:JPM983046 JZG983035:JZI983046 KJC983035:KJE983046 KSY983035:KTA983046 LCU983035:LCW983046 LMQ983035:LMS983046 LWM983035:LWO983046 MGI983035:MGK983046 MQE983035:MQG983046 NAA983035:NAC983046 NJW983035:NJY983046 NTS983035:NTU983046 ODO983035:ODQ983046 ONK983035:ONM983046 OXG983035:OXI983046 PHC983035:PHE983046 PQY983035:PRA983046 QAU983035:QAW983046 QKQ983035:QKS983046 QUM983035:QUO983046 REI983035:REK983046 ROE983035:ROG983046 RYA983035:RYC983046 SHW983035:SHY983046 SRS983035:SRU983046 TBO983035:TBQ983046 TLK983035:TLM983046 TVG983035:TVI983046 UFC983035:UFE983046 UOY983035:UPA983046 UYU983035:UYW983046 VIQ983035:VIS983046 VSM983035:VSO983046 WCI983035:WCK983046 WME983035:WMG983046 WWA983035:WWC983046">
      <formula1>$X$21:$X$31</formula1>
    </dataValidation>
    <dataValidation type="list" allowBlank="1" showInputMessage="1" showErrorMessage="1" sqref="R8">
      <formula1>$AC$9:$AE$9</formula1>
    </dataValidation>
    <dataValidation type="list" allowBlank="1" showInputMessage="1" showErrorMessage="1" sqref="E8:N8">
      <formula1>$Y$10:$Y$19</formula1>
    </dataValidation>
    <dataValidation type="list" allowBlank="1" showInputMessage="1" showErrorMessage="1" sqref="S21:U21">
      <formula1>IF($R$8=$X$20,$X$21:$X$27,IF($R$8=$Y$20,$Y$21:$Y$24,$Z$21:$Z$30))</formula1>
    </dataValidation>
  </dataValidations>
  <pageMargins left="0.51181102362204722" right="0.23622047244094491" top="0.51181102362204722" bottom="0.51181102362204722" header="0.11811023622047245" footer="0.11811023622047245"/>
  <pageSetup scale="78" orientation="portrait" r:id="rId1"/>
  <headerFooter>
    <oddFooter>&amp;R&amp;P</oddFooter>
  </headerFooter>
  <rowBreaks count="1" manualBreakCount="1">
    <brk id="98" min="1" max="20" man="1"/>
  </rowBreaks>
  <drawing r:id="rId2"/>
  <legacyDrawing r:id="rId3"/>
  <controls>
    <mc:AlternateContent xmlns:mc="http://schemas.openxmlformats.org/markup-compatibility/2006">
      <mc:Choice Requires="x14">
        <control shapeId="1080" r:id="rId4" name="Image11">
          <controlPr defaultSize="0" autoLine="0" r:id="rId5">
            <anchor moveWithCells="1">
              <from>
                <xdr:col>1</xdr:col>
                <xdr:colOff>95250</xdr:colOff>
                <xdr:row>0</xdr:row>
                <xdr:rowOff>142875</xdr:rowOff>
              </from>
              <to>
                <xdr:col>4</xdr:col>
                <xdr:colOff>219075</xdr:colOff>
                <xdr:row>5</xdr:row>
                <xdr:rowOff>209550</xdr:rowOff>
              </to>
            </anchor>
          </controlPr>
        </control>
      </mc:Choice>
      <mc:Fallback>
        <control shapeId="1080" r:id="rId4" name="Image11"/>
      </mc:Fallback>
    </mc:AlternateContent>
    <mc:AlternateContent xmlns:mc="http://schemas.openxmlformats.org/markup-compatibility/2006">
      <mc:Choice Requires="x14">
        <control shapeId="1078" r:id="rId6" name="Image10">
          <controlPr defaultSize="0" autoLine="0" r:id="rId7">
            <anchor moveWithCells="1">
              <from>
                <xdr:col>191</xdr:col>
                <xdr:colOff>190500</xdr:colOff>
                <xdr:row>30</xdr:row>
                <xdr:rowOff>47625</xdr:rowOff>
              </from>
              <to>
                <xdr:col>193</xdr:col>
                <xdr:colOff>161925</xdr:colOff>
                <xdr:row>35</xdr:row>
                <xdr:rowOff>142875</xdr:rowOff>
              </to>
            </anchor>
          </controlPr>
        </control>
      </mc:Choice>
      <mc:Fallback>
        <control shapeId="1078" r:id="rId6" name="Image10"/>
      </mc:Fallback>
    </mc:AlternateContent>
    <mc:AlternateContent xmlns:mc="http://schemas.openxmlformats.org/markup-compatibility/2006">
      <mc:Choice Requires="x14">
        <control shapeId="1028" r:id="rId8" name="Image1">
          <controlPr defaultSize="0" autoLine="0" r:id="rId9">
            <anchor moveWithCells="1">
              <from>
                <xdr:col>191</xdr:col>
                <xdr:colOff>190500</xdr:colOff>
                <xdr:row>22</xdr:row>
                <xdr:rowOff>19050</xdr:rowOff>
              </from>
              <to>
                <xdr:col>193</xdr:col>
                <xdr:colOff>304800</xdr:colOff>
                <xdr:row>27</xdr:row>
                <xdr:rowOff>47625</xdr:rowOff>
              </to>
            </anchor>
          </controlPr>
        </control>
      </mc:Choice>
      <mc:Fallback>
        <control shapeId="1028" r:id="rId8" name="Image1"/>
      </mc:Fallback>
    </mc:AlternateContent>
    <mc:AlternateContent xmlns:mc="http://schemas.openxmlformats.org/markup-compatibility/2006">
      <mc:Choice Requires="x14">
        <control shapeId="1029" r:id="rId10" name="Image2">
          <controlPr defaultSize="0" autoLine="0" r:id="rId11">
            <anchor moveWithCells="1">
              <from>
                <xdr:col>191</xdr:col>
                <xdr:colOff>190500</xdr:colOff>
                <xdr:row>23</xdr:row>
                <xdr:rowOff>19050</xdr:rowOff>
              </from>
              <to>
                <xdr:col>193</xdr:col>
                <xdr:colOff>400050</xdr:colOff>
                <xdr:row>29</xdr:row>
                <xdr:rowOff>0</xdr:rowOff>
              </to>
            </anchor>
          </controlPr>
        </control>
      </mc:Choice>
      <mc:Fallback>
        <control shapeId="1029" r:id="rId10" name="Image2"/>
      </mc:Fallback>
    </mc:AlternateContent>
    <mc:AlternateContent xmlns:mc="http://schemas.openxmlformats.org/markup-compatibility/2006">
      <mc:Choice Requires="x14">
        <control shapeId="1030" r:id="rId12" name="Image3">
          <controlPr defaultSize="0" autoLine="0" r:id="rId13">
            <anchor moveWithCells="1">
              <from>
                <xdr:col>191</xdr:col>
                <xdr:colOff>190500</xdr:colOff>
                <xdr:row>24</xdr:row>
                <xdr:rowOff>9525</xdr:rowOff>
              </from>
              <to>
                <xdr:col>192</xdr:col>
                <xdr:colOff>752475</xdr:colOff>
                <xdr:row>29</xdr:row>
                <xdr:rowOff>85725</xdr:rowOff>
              </to>
            </anchor>
          </controlPr>
        </control>
      </mc:Choice>
      <mc:Fallback>
        <control shapeId="1030" r:id="rId12" name="Image3"/>
      </mc:Fallback>
    </mc:AlternateContent>
    <mc:AlternateContent xmlns:mc="http://schemas.openxmlformats.org/markup-compatibility/2006">
      <mc:Choice Requires="x14">
        <control shapeId="1031" r:id="rId14" name="Image4">
          <controlPr defaultSize="0" autoLine="0" r:id="rId15">
            <anchor moveWithCells="1">
              <from>
                <xdr:col>100</xdr:col>
                <xdr:colOff>285750</xdr:colOff>
                <xdr:row>25</xdr:row>
                <xdr:rowOff>0</xdr:rowOff>
              </from>
              <to>
                <xdr:col>102</xdr:col>
                <xdr:colOff>600075</xdr:colOff>
                <xdr:row>30</xdr:row>
                <xdr:rowOff>85725</xdr:rowOff>
              </to>
            </anchor>
          </controlPr>
        </control>
      </mc:Choice>
      <mc:Fallback>
        <control shapeId="1031" r:id="rId14" name="Image4"/>
      </mc:Fallback>
    </mc:AlternateContent>
    <mc:AlternateContent xmlns:mc="http://schemas.openxmlformats.org/markup-compatibility/2006">
      <mc:Choice Requires="x14">
        <control shapeId="1032" r:id="rId16" name="Image5">
          <controlPr defaultSize="0" autoLine="0" r:id="rId17">
            <anchor moveWithCells="1">
              <from>
                <xdr:col>191</xdr:col>
                <xdr:colOff>190500</xdr:colOff>
                <xdr:row>26</xdr:row>
                <xdr:rowOff>0</xdr:rowOff>
              </from>
              <to>
                <xdr:col>193</xdr:col>
                <xdr:colOff>495300</xdr:colOff>
                <xdr:row>32</xdr:row>
                <xdr:rowOff>9525</xdr:rowOff>
              </to>
            </anchor>
          </controlPr>
        </control>
      </mc:Choice>
      <mc:Fallback>
        <control shapeId="1032" r:id="rId16" name="Image5"/>
      </mc:Fallback>
    </mc:AlternateContent>
    <mc:AlternateContent xmlns:mc="http://schemas.openxmlformats.org/markup-compatibility/2006">
      <mc:Choice Requires="x14">
        <control shapeId="1034" r:id="rId18" name="Image6">
          <controlPr defaultSize="0" autoLine="0" r:id="rId19">
            <anchor moveWithCells="1">
              <from>
                <xdr:col>191</xdr:col>
                <xdr:colOff>190500</xdr:colOff>
                <xdr:row>26</xdr:row>
                <xdr:rowOff>123825</xdr:rowOff>
              </from>
              <to>
                <xdr:col>193</xdr:col>
                <xdr:colOff>438150</xdr:colOff>
                <xdr:row>32</xdr:row>
                <xdr:rowOff>66675</xdr:rowOff>
              </to>
            </anchor>
          </controlPr>
        </control>
      </mc:Choice>
      <mc:Fallback>
        <control shapeId="1034" r:id="rId18" name="Image6"/>
      </mc:Fallback>
    </mc:AlternateContent>
    <mc:AlternateContent xmlns:mc="http://schemas.openxmlformats.org/markup-compatibility/2006">
      <mc:Choice Requires="x14">
        <control shapeId="1036" r:id="rId20" name="Image7">
          <controlPr defaultSize="0" autoLine="0" r:id="rId21">
            <anchor moveWithCells="1">
              <from>
                <xdr:col>191</xdr:col>
                <xdr:colOff>190500</xdr:colOff>
                <xdr:row>27</xdr:row>
                <xdr:rowOff>114300</xdr:rowOff>
              </from>
              <to>
                <xdr:col>193</xdr:col>
                <xdr:colOff>152400</xdr:colOff>
                <xdr:row>33</xdr:row>
                <xdr:rowOff>47625</xdr:rowOff>
              </to>
            </anchor>
          </controlPr>
        </control>
      </mc:Choice>
      <mc:Fallback>
        <control shapeId="1036" r:id="rId20" name="Image7"/>
      </mc:Fallback>
    </mc:AlternateContent>
    <mc:AlternateContent xmlns:mc="http://schemas.openxmlformats.org/markup-compatibility/2006">
      <mc:Choice Requires="x14">
        <control shapeId="1050" r:id="rId22" name="Image8">
          <controlPr defaultSize="0" autoLine="0" r:id="rId23">
            <anchor moveWithCells="1">
              <from>
                <xdr:col>191</xdr:col>
                <xdr:colOff>190500</xdr:colOff>
                <xdr:row>29</xdr:row>
                <xdr:rowOff>19050</xdr:rowOff>
              </from>
              <to>
                <xdr:col>193</xdr:col>
                <xdr:colOff>152400</xdr:colOff>
                <xdr:row>35</xdr:row>
                <xdr:rowOff>9525</xdr:rowOff>
              </to>
            </anchor>
          </controlPr>
        </control>
      </mc:Choice>
      <mc:Fallback>
        <control shapeId="1050" r:id="rId22" name="Image8"/>
      </mc:Fallback>
    </mc:AlternateContent>
    <mc:AlternateContent xmlns:mc="http://schemas.openxmlformats.org/markup-compatibility/2006">
      <mc:Choice Requires="x14">
        <control shapeId="1074" r:id="rId24" name="Image9">
          <controlPr defaultSize="0" autoLine="0" r:id="rId25">
            <anchor moveWithCells="1">
              <from>
                <xdr:col>191</xdr:col>
                <xdr:colOff>190500</xdr:colOff>
                <xdr:row>30</xdr:row>
                <xdr:rowOff>47625</xdr:rowOff>
              </from>
              <to>
                <xdr:col>193</xdr:col>
                <xdr:colOff>247650</xdr:colOff>
                <xdr:row>35</xdr:row>
                <xdr:rowOff>209550</xdr:rowOff>
              </to>
            </anchor>
          </controlPr>
        </control>
      </mc:Choice>
      <mc:Fallback>
        <control shapeId="1074" r:id="rId24" name="Image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30</vt:i4>
      </vt:variant>
    </vt:vector>
  </HeadingPairs>
  <TitlesOfParts>
    <vt:vector size="31" baseType="lpstr">
      <vt:lpstr>FICHA DE PROYECTO</vt:lpstr>
      <vt:lpstr>'FICHA DE PROYECTO'!Área_de_impresión</vt:lpstr>
      <vt:lpstr>Carlos_Vargas_Mass</vt:lpstr>
      <vt:lpstr>Claudio_Sotelo_Pompejus</vt:lpstr>
      <vt:lpstr>'FICHA DE PROYECTO'!El_Pahuichi_S.R.L.</vt:lpstr>
      <vt:lpstr>Eric_Yujo_Muiva</vt:lpstr>
      <vt:lpstr>Franz_Guerrero_Saibury</vt:lpstr>
      <vt:lpstr>Gerencia_Casa_Mia</vt:lpstr>
      <vt:lpstr>Gerencia_General_El_Pahuichi</vt:lpstr>
      <vt:lpstr>Gerencia_General_Pentaguazu</vt:lpstr>
      <vt:lpstr>Gerencia_General_PILAT</vt:lpstr>
      <vt:lpstr>Gerencia_General_Techo</vt:lpstr>
      <vt:lpstr>Guillermo_Ronald_Gonzales_Benitez</vt:lpstr>
      <vt:lpstr>Hans_Heinrich_Phillipp_Kenning_Moreno</vt:lpstr>
      <vt:lpstr>Herman_López_Carrillo</vt:lpstr>
      <vt:lpstr>Humberto_Gutierrez_Orihuela</vt:lpstr>
      <vt:lpstr>Humberto_Landivar_Pereira</vt:lpstr>
      <vt:lpstr>Jaime_Gerardo_Gabriel_Rojas_Silva</vt:lpstr>
      <vt:lpstr>Jorge_Alejandro_Seleme_Rivera</vt:lpstr>
      <vt:lpstr>Julio_César_Rojas_Candia</vt:lpstr>
      <vt:lpstr>Marco_Antonio_Ramos_Condori</vt:lpstr>
      <vt:lpstr>Marco_Antonio_Zabala_Vargas</vt:lpstr>
      <vt:lpstr>Miguel_Fernando_Papadopulos_Santistevan</vt:lpstr>
      <vt:lpstr>Operaciones</vt:lpstr>
      <vt:lpstr>qwerty</vt:lpstr>
      <vt:lpstr>Rocio_Iracema_Añez_Tellez</vt:lpstr>
      <vt:lpstr>Técnica</vt:lpstr>
      <vt:lpstr>test</vt:lpstr>
      <vt:lpstr>'FICHA DE PROYECTO'!Títulos_a_imprimir</vt:lpstr>
      <vt:lpstr>Winner_Honor_Soto</vt:lpstr>
      <vt:lpstr>Yanderiel_Vaca_Velasco</vt:lpstr>
    </vt:vector>
  </TitlesOfParts>
  <Company>Usuario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Gel</cp:lastModifiedBy>
  <cp:lastPrinted>2019-01-19T12:34:29Z</cp:lastPrinted>
  <dcterms:created xsi:type="dcterms:W3CDTF">2010-03-22T15:47:24Z</dcterms:created>
  <dcterms:modified xsi:type="dcterms:W3CDTF">2019-03-25T15:37:45Z</dcterms:modified>
</cp:coreProperties>
</file>