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nielaguirre/Documents/Capstone/"/>
    </mc:Choice>
  </mc:AlternateContent>
  <xr:revisionPtr revIDLastSave="0" documentId="13_ncr:1_{2EEC5B71-FBAD-4047-8B41-C3DDF5A2C886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Bank" sheetId="2" r:id="rId1"/>
    <sheet name="Ques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3" l="1" a="1"/>
  <c r="B6" i="3" s="1"/>
  <c r="C6" i="3" s="1" a="1"/>
  <c r="C6" i="3" s="1"/>
  <c r="D6" i="3" s="1" a="1"/>
  <c r="D6" i="3" s="1"/>
  <c r="A6" i="3" a="1"/>
  <c r="A6" i="3" s="1"/>
  <c r="B5" i="3" a="1"/>
  <c r="B5" i="3" s="1"/>
  <c r="C5" i="3" s="1" a="1"/>
  <c r="C5" i="3" s="1"/>
  <c r="D5" i="3" s="1" a="1"/>
  <c r="D5" i="3" s="1"/>
  <c r="A5" i="3" a="1"/>
  <c r="A5" i="3" s="1"/>
  <c r="G4" i="3" a="1"/>
  <c r="G4" i="3" s="1"/>
  <c r="B2" i="3" s="1"/>
  <c r="H4" i="3" s="1" a="1"/>
  <c r="H4" i="3" s="1"/>
  <c r="C2" i="3" s="1"/>
  <c r="I4" i="3" s="1" a="1"/>
  <c r="I4" i="3" s="1"/>
  <c r="D2" i="3" s="1"/>
  <c r="F4" i="3" a="1"/>
  <c r="F4" i="3" s="1"/>
  <c r="A2" i="3" s="1"/>
  <c r="B4" i="3" a="1"/>
  <c r="B4" i="3" s="1"/>
  <c r="C4" i="3" s="1" a="1"/>
  <c r="C4" i="3" s="1"/>
  <c r="D4" i="3" s="1" a="1"/>
  <c r="D4" i="3" s="1"/>
  <c r="A4" i="3" a="1"/>
  <c r="A4" i="3" s="1"/>
  <c r="B3" i="3" a="1"/>
  <c r="B3" i="3" s="1"/>
  <c r="C3" i="3" s="1" a="1"/>
  <c r="C3" i="3" s="1"/>
  <c r="D3" i="3" s="1" a="1"/>
  <c r="D3" i="3" s="1"/>
  <c r="A3" i="3" a="1"/>
  <c r="A3" i="3" s="1"/>
</calcChain>
</file>

<file path=xl/sharedStrings.xml><?xml version="1.0" encoding="utf-8"?>
<sst xmlns="http://schemas.openxmlformats.org/spreadsheetml/2006/main" count="90" uniqueCount="65">
  <si>
    <t>SCENARIO BANK</t>
  </si>
  <si>
    <t>FireSprinkled</t>
  </si>
  <si>
    <t>Fire Sprinkled</t>
  </si>
  <si>
    <t>BuildingOccupancy</t>
  </si>
  <si>
    <t>RoomName</t>
  </si>
  <si>
    <t>Area</t>
  </si>
  <si>
    <t>Building Occupancy</t>
  </si>
  <si>
    <t>Apartment Room Name</t>
  </si>
  <si>
    <t>Hospital Room Name</t>
  </si>
  <si>
    <t>Office Building Name</t>
  </si>
  <si>
    <t>Apartment Building</t>
  </si>
  <si>
    <t>Bedroom</t>
  </si>
  <si>
    <t>Procedure Room</t>
  </si>
  <si>
    <t>Office</t>
  </si>
  <si>
    <t>100 sqft</t>
  </si>
  <si>
    <t>Not Fire Sprinkled</t>
  </si>
  <si>
    <t>Medical Building</t>
  </si>
  <si>
    <t>Hall</t>
  </si>
  <si>
    <t>Conference</t>
  </si>
  <si>
    <t>200 sqft</t>
  </si>
  <si>
    <t>Office Building</t>
  </si>
  <si>
    <t>Bathroom</t>
  </si>
  <si>
    <t>Nurse Station</t>
  </si>
  <si>
    <t>Breakroom</t>
  </si>
  <si>
    <t>300 sqft</t>
  </si>
  <si>
    <t>Living Room</t>
  </si>
  <si>
    <t>Corridor</t>
  </si>
  <si>
    <t>400 sqft</t>
  </si>
  <si>
    <t>Closet</t>
  </si>
  <si>
    <t>Reception</t>
  </si>
  <si>
    <t>500 sqft</t>
  </si>
  <si>
    <t>Family Room</t>
  </si>
  <si>
    <t>Lobby</t>
  </si>
  <si>
    <t>600 sqft</t>
  </si>
  <si>
    <t>Kitchen</t>
  </si>
  <si>
    <t>Elevator Lobby</t>
  </si>
  <si>
    <t>700 sqft</t>
  </si>
  <si>
    <t>Master Bedroom</t>
  </si>
  <si>
    <t>Exam Room</t>
  </si>
  <si>
    <t>800 sqft</t>
  </si>
  <si>
    <t>Guest Bedroom</t>
  </si>
  <si>
    <t>Equipment Room</t>
  </si>
  <si>
    <t>Electrical Room</t>
  </si>
  <si>
    <t>900 sqft</t>
  </si>
  <si>
    <t>Foyer</t>
  </si>
  <si>
    <t>Mechanical Room</t>
  </si>
  <si>
    <t>1000 sqft</t>
  </si>
  <si>
    <t>Breakfast</t>
  </si>
  <si>
    <t>Storage</t>
  </si>
  <si>
    <t>Den</t>
  </si>
  <si>
    <t>Garage</t>
  </si>
  <si>
    <t>Gym</t>
  </si>
  <si>
    <t>Playroom</t>
  </si>
  <si>
    <t>Fire Pump Room</t>
  </si>
  <si>
    <t>Generator Room</t>
  </si>
  <si>
    <t>MRI Room</t>
  </si>
  <si>
    <t>Control Room</t>
  </si>
  <si>
    <t>Operating Room</t>
  </si>
  <si>
    <t>Conference Room</t>
  </si>
  <si>
    <t>Break Room</t>
  </si>
  <si>
    <t>Locker Room</t>
  </si>
  <si>
    <t>Nuc Med Room</t>
  </si>
  <si>
    <t>Spect CT Room</t>
  </si>
  <si>
    <t>Pre/Post Op</t>
  </si>
  <si>
    <t>Patient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</si>
</sst>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2" borderId="0" xfId="0" applyFont="1" applyFill="1"/>
    <xf numFmtId="0" fontId="3" fillId="3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tabSelected="1" workbookViewId="0">
      <selection sqref="A1:D1"/>
    </sheetView>
  </sheetViews>
  <sheetFormatPr baseColWidth="10" defaultColWidth="14.5" defaultRowHeight="15.75" customHeight="1"/>
  <cols>
    <col min="2" max="2" width="21.5" customWidth="1"/>
    <col min="3" max="3" width="22.1640625" customWidth="1"/>
    <col min="4" max="4" width="18.6640625" customWidth="1"/>
    <col min="5" max="5" width="19.83203125" customWidth="1"/>
  </cols>
  <sheetData>
    <row r="1" spans="1:6" ht="15.75" customHeight="1">
      <c r="A1" s="6" t="s">
        <v>0</v>
      </c>
      <c r="B1" s="7"/>
      <c r="C1" s="7"/>
      <c r="D1" s="7"/>
    </row>
    <row r="2" spans="1:6" ht="15.75" customHeight="1">
      <c r="A2" s="1" t="s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5</v>
      </c>
    </row>
    <row r="3" spans="1:6" ht="15.75" customHeight="1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15.75" customHeight="1">
      <c r="A4" s="1" t="s">
        <v>15</v>
      </c>
      <c r="B4" s="1" t="s">
        <v>16</v>
      </c>
      <c r="C4" s="1" t="s">
        <v>17</v>
      </c>
      <c r="D4" s="1" t="s">
        <v>13</v>
      </c>
      <c r="E4" s="1" t="s">
        <v>18</v>
      </c>
      <c r="F4" s="1" t="s">
        <v>19</v>
      </c>
    </row>
    <row r="5" spans="1:6" ht="15.75" customHeight="1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t="15.75" customHeight="1">
      <c r="C6" s="1" t="s">
        <v>25</v>
      </c>
      <c r="D6" s="1" t="s">
        <v>26</v>
      </c>
      <c r="E6" s="1" t="s">
        <v>21</v>
      </c>
      <c r="F6" s="1" t="s">
        <v>27</v>
      </c>
    </row>
    <row r="7" spans="1:6" ht="15.75" customHeight="1">
      <c r="C7" s="1" t="s">
        <v>28</v>
      </c>
      <c r="D7" s="1" t="s">
        <v>29</v>
      </c>
      <c r="E7" s="1" t="s">
        <v>26</v>
      </c>
      <c r="F7" s="1" t="s">
        <v>30</v>
      </c>
    </row>
    <row r="8" spans="1:6" ht="15.75" customHeight="1">
      <c r="C8" s="1" t="s">
        <v>31</v>
      </c>
      <c r="D8" s="1" t="s">
        <v>32</v>
      </c>
      <c r="E8" s="1" t="s">
        <v>29</v>
      </c>
      <c r="F8" s="1" t="s">
        <v>33</v>
      </c>
    </row>
    <row r="9" spans="1:6" ht="15.75" customHeight="1">
      <c r="C9" s="1" t="s">
        <v>34</v>
      </c>
      <c r="D9" s="1" t="s">
        <v>35</v>
      </c>
      <c r="E9" s="1" t="s">
        <v>32</v>
      </c>
      <c r="F9" s="1" t="s">
        <v>36</v>
      </c>
    </row>
    <row r="10" spans="1:6" ht="15.75" customHeight="1">
      <c r="C10" s="1" t="s">
        <v>37</v>
      </c>
      <c r="D10" s="1" t="s">
        <v>38</v>
      </c>
      <c r="E10" s="1" t="s">
        <v>35</v>
      </c>
      <c r="F10" s="1" t="s">
        <v>39</v>
      </c>
    </row>
    <row r="11" spans="1:6" ht="15.75" customHeight="1">
      <c r="C11" s="1" t="s">
        <v>40</v>
      </c>
      <c r="D11" s="1" t="s">
        <v>41</v>
      </c>
      <c r="E11" s="1" t="s">
        <v>42</v>
      </c>
      <c r="F11" s="1" t="s">
        <v>43</v>
      </c>
    </row>
    <row r="12" spans="1:6" ht="15.75" customHeight="1">
      <c r="C12" s="1" t="s">
        <v>44</v>
      </c>
      <c r="D12" s="1" t="s">
        <v>42</v>
      </c>
      <c r="E12" s="1" t="s">
        <v>45</v>
      </c>
      <c r="F12" s="1" t="s">
        <v>46</v>
      </c>
    </row>
    <row r="13" spans="1:6" ht="15.75" customHeight="1">
      <c r="C13" s="1" t="s">
        <v>47</v>
      </c>
      <c r="D13" s="1" t="s">
        <v>45</v>
      </c>
      <c r="E13" s="1" t="s">
        <v>48</v>
      </c>
    </row>
    <row r="14" spans="1:6" ht="15.75" customHeight="1">
      <c r="C14" s="1" t="s">
        <v>49</v>
      </c>
      <c r="D14" s="1" t="s">
        <v>48</v>
      </c>
      <c r="E14" s="1" t="s">
        <v>50</v>
      </c>
    </row>
    <row r="15" spans="1:6" ht="15.75" customHeight="1">
      <c r="C15" s="1" t="s">
        <v>13</v>
      </c>
      <c r="D15" s="1" t="s">
        <v>50</v>
      </c>
      <c r="E15" s="1" t="s">
        <v>51</v>
      </c>
    </row>
    <row r="16" spans="1:6" ht="15.75" customHeight="1">
      <c r="C16" s="1" t="s">
        <v>52</v>
      </c>
      <c r="D16" s="1" t="s">
        <v>53</v>
      </c>
    </row>
    <row r="17" spans="3:4" ht="15.75" customHeight="1">
      <c r="C17" s="1" t="s">
        <v>26</v>
      </c>
      <c r="D17" s="1" t="s">
        <v>54</v>
      </c>
    </row>
    <row r="18" spans="3:4" ht="15.75" customHeight="1">
      <c r="C18" s="1" t="s">
        <v>35</v>
      </c>
      <c r="D18" s="1" t="s">
        <v>55</v>
      </c>
    </row>
    <row r="19" spans="3:4" ht="15.75" customHeight="1">
      <c r="C19" s="1" t="s">
        <v>32</v>
      </c>
      <c r="D19" s="1" t="s">
        <v>56</v>
      </c>
    </row>
    <row r="20" spans="3:4" ht="15.75" customHeight="1">
      <c r="C20" s="1" t="s">
        <v>42</v>
      </c>
      <c r="D20" s="1" t="s">
        <v>57</v>
      </c>
    </row>
    <row r="21" spans="3:4" ht="15.75" customHeight="1">
      <c r="C21" s="1" t="s">
        <v>45</v>
      </c>
      <c r="D21" s="1" t="s">
        <v>58</v>
      </c>
    </row>
    <row r="22" spans="3:4" ht="15.75" customHeight="1">
      <c r="C22" s="1" t="s">
        <v>48</v>
      </c>
      <c r="D22" s="1" t="s">
        <v>59</v>
      </c>
    </row>
    <row r="23" spans="3:4" ht="15.75" customHeight="1">
      <c r="C23" s="1" t="s">
        <v>50</v>
      </c>
      <c r="D23" s="1" t="s">
        <v>21</v>
      </c>
    </row>
    <row r="24" spans="3:4" ht="15.75" customHeight="1">
      <c r="C24" s="1" t="s">
        <v>53</v>
      </c>
      <c r="D24" s="1" t="s">
        <v>60</v>
      </c>
    </row>
    <row r="25" spans="3:4" ht="15.75" customHeight="1">
      <c r="C25" s="1" t="s">
        <v>54</v>
      </c>
      <c r="D25" s="1" t="s">
        <v>51</v>
      </c>
    </row>
    <row r="26" spans="3:4" ht="15.75" customHeight="1">
      <c r="C26" s="1" t="s">
        <v>51</v>
      </c>
      <c r="D26" s="1" t="s">
        <v>61</v>
      </c>
    </row>
    <row r="27" spans="3:4" ht="15.75" customHeight="1">
      <c r="D27" s="1" t="s">
        <v>62</v>
      </c>
    </row>
    <row r="28" spans="3:4" ht="15.75" customHeight="1">
      <c r="D28" s="1" t="s">
        <v>63</v>
      </c>
    </row>
    <row r="29" spans="3:4" ht="15.75" customHeight="1">
      <c r="D29" s="1" t="s">
        <v>64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6"/>
  <sheetViews>
    <sheetView workbookViewId="0"/>
  </sheetViews>
  <sheetFormatPr baseColWidth="10" defaultColWidth="14.5" defaultRowHeight="15.75" customHeight="1"/>
  <cols>
    <col min="2" max="2" width="22.1640625" customWidth="1"/>
    <col min="3" max="3" width="20.1640625" customWidth="1"/>
  </cols>
  <sheetData>
    <row r="1" spans="1:9" ht="15.75" customHeight="1">
      <c r="A1" s="1" t="s">
        <v>1</v>
      </c>
      <c r="B1" s="1" t="s">
        <v>3</v>
      </c>
      <c r="C1" s="1" t="s">
        <v>4</v>
      </c>
      <c r="D1" s="1" t="s">
        <v>5</v>
      </c>
    </row>
    <row r="2" spans="1:9" ht="15.75" customHeight="1">
      <c r="A2" s="3" t="str">
        <f t="shared" ref="A2:D2" ca="1" si="0">F4</f>
        <v>Fire Sprinkled</v>
      </c>
      <c r="B2" s="3" t="str">
        <f t="shared" ca="1" si="0"/>
        <v>Apartment Building</v>
      </c>
      <c r="C2" s="1" t="str">
        <f t="shared" ca="1" si="0"/>
        <v>Breakfast</v>
      </c>
      <c r="D2" s="1" t="str">
        <f t="shared" ca="1" si="0"/>
        <v>300 sqft</v>
      </c>
    </row>
    <row r="3" spans="1:9">
      <c r="A3" s="4" t="str">
        <f t="array" aca="1" ref="A3" ca="1">INDEX(Bank!A3:A4,RANDBETWEEN(1,COUNTA(Bank!A3:A4)),1)</f>
        <v>Not Fire Sprinkled</v>
      </c>
      <c r="B3" s="4" t="str">
        <f t="array" aca="1" ref="B3" ca="1">INDEX(Bank!B3:B5,RANDBETWEEN(1,COUNTA(Bank!B3:B5)),1)</f>
        <v>Medical Building</v>
      </c>
      <c r="C3" s="4" t="str">
        <f t="array" aca="1" ref="C3" ca="1">IF(B3="Medical Building",INDEX(Bank!D3:D29,RANDBETWEEN(1,COUNTA(Bank!D3:D29)),1),IF(B3="Office Building",INDEX(Bank!E3:E15,RANDBETWEEN(1,COUNTA(Bank!E3:E15)),1),INDEX(Bank!C3:C26,RANDBETWEEN(1,COUNTA(Bank!C3:C26)),1)))</f>
        <v>Nuc Med Room</v>
      </c>
      <c r="D3" s="4" t="str">
        <f t="array" aca="1" ref="D3" ca="1">IF(C3="Corridor",INDEX(Bank!F3:F12,RANDBETWEEN(1,COUNTA(Bank!F3:F12)),1),IF(C3="Office",INDEX(Bank!F3:F12,RANDBETWEEN(1,COUNTA(Bank!F3:F12)),1),INDEX(Bank!F3:F5,RANDBETWEEN(1,COUNTA(Bank!F3:F5)),1)))</f>
        <v>300 sqft</v>
      </c>
    </row>
    <row r="4" spans="1:9">
      <c r="A4" s="4" t="str">
        <f t="array" aca="1" ref="A4" ca="1">INDEX(Bank!A3:A4,RANDBETWEEN(1,COUNTA(Bank!A3:A4)),1)</f>
        <v>Fire Sprinkled</v>
      </c>
      <c r="B4" s="4" t="str">
        <f t="array" aca="1" ref="B4" ca="1">INDEX(Bank!B3:B5,RANDBETWEEN(1,COUNTA(Bank!B3:B5)),1)</f>
        <v>Office Building</v>
      </c>
      <c r="C4" s="4" t="str">
        <f t="array" aca="1" ref="C4" ca="1">IF(B4="Medical Building",INDEX(Bank!D3:D29,RANDBETWEEN(1,COUNTA(Bank!D3:D29)),1),IF(B4="Office Building",INDEX(Bank!E3:E15,RANDBETWEEN(1,COUNTA(Bank!E3:E15)),1),INDEX(Bank!C3:C26,RANDBETWEEN(1,COUNTA(Bank!C3:C26)),1)))</f>
        <v>Office</v>
      </c>
      <c r="D4" s="4" t="str">
        <f t="array" aca="1" ref="D4" ca="1">IF(C4="Corridor",INDEX(Bank!F3:F12,RANDBETWEEN(1,COUNTA(Bank!F3:F12)),1),IF(C4="Office",INDEX(Bank!F3:F12,RANDBETWEEN(1,COUNTA(Bank!F3:F12)),1),INDEX(Bank!F3:F5,RANDBETWEEN(1,COUNTA(Bank!F3:F5)),1)))</f>
        <v>200 sqft</v>
      </c>
      <c r="F4" s="2" t="str">
        <f t="array" aca="1" ref="F4" ca="1">INDEX(Bank!A3:A4,RANDBETWEEN(1,COUNTA(Bank!A3:A4)),1)</f>
        <v>Fire Sprinkled</v>
      </c>
      <c r="G4" s="2" t="str">
        <f t="array" aca="1" ref="G4" ca="1">INDEX(Bank!B3:B5,RANDBETWEEN(1,COUNTA(Bank!B3:B5)),1)</f>
        <v>Apartment Building</v>
      </c>
      <c r="H4" s="2" t="str">
        <f t="array" aca="1" ref="H4" ca="1">IF(B2="Medical Building",INDEX(Bank!D3:D29,RANDBETWEEN(1,COUNTA(Bank!D3:D29)),1),IF(B2="Office Building",INDEX(Bank!E3:E15,RANDBETWEEN(1,COUNTA(Bank!E3:E15)),1),INDEX(Bank!C3:C26,RANDBETWEEN(1,COUNTA(Bank!C3:C26)),1)))</f>
        <v>Breakfast</v>
      </c>
      <c r="I4" s="5" t="str">
        <f t="array" aca="1" ref="I4" ca="1">IF(C2="Corridor",INDEX(Bank!F3:F12,RANDBETWEEN(1,COUNTA(Bank!F3:F12)),1),IF(C2="Office",INDEX(Bank!F3:F12,RANDBETWEEN(1,COUNTA(Bank!F3:F12)),1),INDEX(Bank!F3:F5,RANDBETWEEN(1,COUNTA(Bank!F3:F5)),1)))</f>
        <v>300 sqft</v>
      </c>
    </row>
    <row r="5" spans="1:9">
      <c r="A5" s="4" t="str">
        <f t="array" aca="1" ref="A5" ca="1">INDEX(Bank!A3:A4,RANDBETWEEN(1,COUNTA(Bank!A3:A4)),1)</f>
        <v>Not Fire Sprinkled</v>
      </c>
      <c r="B5" s="4" t="str">
        <f t="array" aca="1" ref="B5" ca="1">INDEX(Bank!B3:B5,RANDBETWEEN(1,COUNTA(Bank!B3:B5)),1)</f>
        <v>Apartment Building</v>
      </c>
      <c r="C5" s="4" t="str">
        <f t="array" aca="1" ref="C5" ca="1">IF(B5="Medical Building",INDEX(Bank!D3:D29,RANDBETWEEN(1,COUNTA(Bank!D3:D29)),1),IF(B5="Office Building",INDEX(Bank!E3:E15,RANDBETWEEN(1,COUNTA(Bank!E3:E15)),1),INDEX(Bank!C3:C26,RANDBETWEEN(1,COUNTA(Bank!C3:C26)),1)))</f>
        <v>Breakfast</v>
      </c>
      <c r="D5" s="4" t="str">
        <f t="array" aca="1" ref="D5" ca="1">IF(C5="Corridor",INDEX(Bank!F3:F12,RANDBETWEEN(1,COUNTA(Bank!F3:F12)),1),IF(C5="Office",INDEX(Bank!F3:F12,RANDBETWEEN(1,COUNTA(Bank!F3:F12)),1),INDEX(Bank!F3:F5,RANDBETWEEN(1,COUNTA(Bank!F3:F5)),1)))</f>
        <v>100 sqft</v>
      </c>
    </row>
    <row r="6" spans="1:9">
      <c r="A6" s="4" t="str">
        <f t="array" aca="1" ref="A6" ca="1">INDEX(Bank!A3:A4,RANDBETWEEN(1,COUNTA(Bank!A3:A4)),1)</f>
        <v>Not Fire Sprinkled</v>
      </c>
      <c r="B6" s="4" t="str">
        <f t="array" aca="1" ref="B6" ca="1">INDEX(Bank!B3:B5,RANDBETWEEN(1,COUNTA(Bank!B3:B5)),1)</f>
        <v>Apartment Building</v>
      </c>
      <c r="C6" s="4" t="str">
        <f t="array" aca="1" ref="C6" ca="1">IF(B6="Medical Building",INDEX(Bank!D3:D29,RANDBETWEEN(1,COUNTA(Bank!D3:D29)),1),IF(B6="Office Building",INDEX(Bank!E3:E15,RANDBETWEEN(1,COUNTA(Bank!E3:E15)),1),INDEX(Bank!C3:C26,RANDBETWEEN(1,COUNTA(Bank!C3:C26)),1)))</f>
        <v>Mechanical Room</v>
      </c>
      <c r="D6" s="4" t="str">
        <f t="array" aca="1" ref="D6" ca="1">IF(C6="Corridor",INDEX(Bank!F3:F12,RANDBETWEEN(1,COUNTA(Bank!F3:F12)),1),IF(C6="Office",INDEX(Bank!F3:F12,RANDBETWEEN(1,COUNTA(Bank!F3:F12)),1),INDEX(Bank!F3:F5,RANDBETWEEN(1,COUNTA(Bank!F3:F5)),1)))</f>
        <v>100 sqft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Aguirre</cp:lastModifiedBy>
  <dcterms:modified xsi:type="dcterms:W3CDTF">2019-12-01T00:04:54Z</dcterms:modified>
</cp:coreProperties>
</file>