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iner Rosenqvist\AppData\Local\Microsoft\Windows\INetCache\Content.Outlook\OPY5SARC\"/>
    </mc:Choice>
  </mc:AlternateContent>
  <bookViews>
    <workbookView xWindow="0" yWindow="0" windowWidth="20490" windowHeight="7230"/>
  </bookViews>
  <sheets>
    <sheet name="Hoja1" sheetId="1" r:id="rId1"/>
    <sheet name="Hoja2" sheetId="2" r:id="rId2"/>
    <sheet name="Hoja3" sheetId="3" r:id="rId3"/>
  </sheets>
  <definedNames>
    <definedName name="_xlnm._FilterDatabase" localSheetId="0" hidden="1">Hoja1!$B$3:$K$3</definedName>
  </definedNames>
  <calcPr calcId="162913"/>
</workbook>
</file>

<file path=xl/calcChain.xml><?xml version="1.0" encoding="utf-8"?>
<calcChain xmlns="http://schemas.openxmlformats.org/spreadsheetml/2006/main">
  <c r="L45" i="1" l="1"/>
  <c r="L29" i="1"/>
  <c r="L35" i="1"/>
  <c r="L27" i="1"/>
  <c r="L4" i="1"/>
  <c r="L5" i="1"/>
  <c r="L25" i="1"/>
  <c r="L6" i="1"/>
  <c r="L26" i="1"/>
  <c r="L15" i="1"/>
  <c r="L16" i="1"/>
  <c r="L38" i="1"/>
  <c r="L40" i="1"/>
  <c r="L37" i="1"/>
  <c r="L39" i="1"/>
  <c r="L8" i="1"/>
  <c r="L10" i="1"/>
  <c r="L11" i="1"/>
  <c r="L34" i="1"/>
  <c r="L30" i="1"/>
  <c r="L32" i="1"/>
  <c r="L33" i="1"/>
  <c r="L28" i="1"/>
  <c r="L31" i="1"/>
  <c r="L42" i="1"/>
  <c r="L41" i="1"/>
  <c r="L22" i="1"/>
  <c r="L21" i="1"/>
  <c r="L19" i="1"/>
  <c r="L24" i="1"/>
  <c r="L23" i="1"/>
  <c r="L13" i="1"/>
  <c r="L14" i="1"/>
  <c r="L18" i="1"/>
  <c r="L44" i="1"/>
  <c r="L36" i="1"/>
  <c r="L43" i="1"/>
  <c r="L7" i="1"/>
  <c r="L17" i="1"/>
  <c r="L20" i="1"/>
  <c r="K24" i="1"/>
  <c r="K23" i="1"/>
  <c r="K13" i="1"/>
  <c r="K14" i="1"/>
  <c r="K18" i="1" l="1"/>
  <c r="K44" i="1"/>
  <c r="K36" i="1" l="1"/>
  <c r="K43" i="1"/>
  <c r="K7" i="1" l="1"/>
  <c r="K17" i="1"/>
  <c r="K20" i="1"/>
</calcChain>
</file>

<file path=xl/sharedStrings.xml><?xml version="1.0" encoding="utf-8"?>
<sst xmlns="http://schemas.openxmlformats.org/spreadsheetml/2006/main" count="152" uniqueCount="94">
  <si>
    <t>Descripción</t>
  </si>
  <si>
    <t>Inserto</t>
  </si>
  <si>
    <t>Bodega</t>
  </si>
  <si>
    <t>Plano</t>
  </si>
  <si>
    <t>Moldeo</t>
  </si>
  <si>
    <t>N°</t>
  </si>
  <si>
    <t>Cantidad Moldes</t>
  </si>
  <si>
    <t>Piezas por Molde</t>
  </si>
  <si>
    <t>Total Piezas</t>
  </si>
  <si>
    <t>Ítem</t>
  </si>
  <si>
    <t>Según Modelo</t>
  </si>
  <si>
    <t>Pedido Cliente</t>
  </si>
  <si>
    <t>Throatbush</t>
  </si>
  <si>
    <t>A1A702520 Rev 0</t>
  </si>
  <si>
    <t>Armado</t>
  </si>
  <si>
    <t>Carcaza Bomba GSG 1500</t>
  </si>
  <si>
    <t>Tapa Carcaza GSG 4</t>
  </si>
  <si>
    <t>Polea MotrizN GSG 135</t>
  </si>
  <si>
    <t>Forro Revestimiento Sup 765</t>
  </si>
  <si>
    <t>Forro Revestimiento Inf Izq 765</t>
  </si>
  <si>
    <t>18052006-L Rev 0</t>
  </si>
  <si>
    <t>Labio Inferior 1145</t>
  </si>
  <si>
    <t>Labio Superior 1145</t>
  </si>
  <si>
    <t>25042006-Z Rev 2</t>
  </si>
  <si>
    <t>Quiebre</t>
  </si>
  <si>
    <t>Stock</t>
  </si>
  <si>
    <t>NN</t>
  </si>
  <si>
    <t>Rotor</t>
  </si>
  <si>
    <t>Tto Tco</t>
  </si>
  <si>
    <t>Placa 77</t>
  </si>
  <si>
    <t>Placa 25</t>
  </si>
  <si>
    <t>Placa 80</t>
  </si>
  <si>
    <t>Placa 79</t>
  </si>
  <si>
    <t>Placa 46</t>
  </si>
  <si>
    <t>Placa P2</t>
  </si>
  <si>
    <t>PRS 1145</t>
  </si>
  <si>
    <t>PRI 1145</t>
  </si>
  <si>
    <t>PRS 1315</t>
  </si>
  <si>
    <t>PRI 1315</t>
  </si>
  <si>
    <t>FRS 765</t>
  </si>
  <si>
    <t>FRS 1145</t>
  </si>
  <si>
    <t>Manto 4' STD</t>
  </si>
  <si>
    <t>Bowl 4' STD</t>
  </si>
  <si>
    <t>Manto 3' STD</t>
  </si>
  <si>
    <t>Bowl 3' STD</t>
  </si>
  <si>
    <t>Barra 22</t>
  </si>
  <si>
    <t>Terminación</t>
  </si>
  <si>
    <t>Parrilla Descarga Codelco</t>
  </si>
  <si>
    <t>Placa PL 9</t>
  </si>
  <si>
    <t>Placa 3A</t>
  </si>
  <si>
    <t>Yunque 7000</t>
  </si>
  <si>
    <t>Codigo</t>
  </si>
  <si>
    <t>P01020707011</t>
  </si>
  <si>
    <t>P01010212007</t>
  </si>
  <si>
    <t>P01010212008</t>
  </si>
  <si>
    <t>P01085799002</t>
  </si>
  <si>
    <t>P01020890266</t>
  </si>
  <si>
    <t>P01020890267</t>
  </si>
  <si>
    <t>P01020890251</t>
  </si>
  <si>
    <t>P01020890252</t>
  </si>
  <si>
    <t>P01020890253</t>
  </si>
  <si>
    <t>P01010437009</t>
  </si>
  <si>
    <t>P01010437011</t>
  </si>
  <si>
    <t>P01010437010</t>
  </si>
  <si>
    <t>P01020840006</t>
  </si>
  <si>
    <t>P01166640001</t>
  </si>
  <si>
    <t>P01020840024</t>
  </si>
  <si>
    <t>P01010142001</t>
  </si>
  <si>
    <t>P01010252005</t>
  </si>
  <si>
    <t>P01010252008</t>
  </si>
  <si>
    <t>P01096455001</t>
  </si>
  <si>
    <t>P01020860036</t>
  </si>
  <si>
    <t>P01020860029</t>
  </si>
  <si>
    <t>P01020860034</t>
  </si>
  <si>
    <t>P01020860033</t>
  </si>
  <si>
    <t>P01020860031</t>
  </si>
  <si>
    <t>P01020860030</t>
  </si>
  <si>
    <t>P01020860037</t>
  </si>
  <si>
    <t>P01043160001</t>
  </si>
  <si>
    <t>P01085764001</t>
  </si>
  <si>
    <t>P01010160001</t>
  </si>
  <si>
    <t>P01010160002</t>
  </si>
  <si>
    <t>P01010160005</t>
  </si>
  <si>
    <t>P01010160006</t>
  </si>
  <si>
    <t>P01010170001</t>
  </si>
  <si>
    <t>P01010170003</t>
  </si>
  <si>
    <t>P01085780001</t>
  </si>
  <si>
    <t>P01085793002</t>
  </si>
  <si>
    <t>P01020789002</t>
  </si>
  <si>
    <t>CF 10 PROT 39 OP</t>
  </si>
  <si>
    <t>CF 10 PROT 39 MO</t>
  </si>
  <si>
    <t>CF 06 PROT 48 OP</t>
  </si>
  <si>
    <t>CF 06 PROT 48 MO</t>
  </si>
  <si>
    <t>CF 09 PROT 39 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</si>
</sst>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right"/>
    </xf>
    <xf numFmtId="0" fontId="1" fillId="2" borderId="1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 wrapText="1"/>
    </xf>
    <xf numFmtId="0" fontId="2" fillId="0" borderId="0" xfId="0" applyFont="1"/>
    <xf numFmtId="0" fontId="2" fillId="0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O45"/>
  <sheetViews>
    <sheetView showGridLines="0" tabSelected="1" workbookViewId="0">
      <pane ySplit="3" topLeftCell="A4" activePane="bottomLeft" state="frozen"/>
      <selection pane="bottomLeft" activeCell="F5" sqref="F5"/>
    </sheetView>
  </sheetViews>
  <sheetFormatPr baseColWidth="10" defaultRowHeight="15" x14ac:dyDescent="0.25"/>
  <cols>
    <col min="1" max="1" width="4.5703125" customWidth="1"/>
    <col min="2" max="2" width="5.5703125" customWidth="1"/>
    <col min="3" max="3" width="9.5703125" customWidth="1"/>
    <col min="4" max="4" width="6" customWidth="1"/>
    <col min="5" max="5" width="12.140625" customWidth="1"/>
    <col min="6" max="6" width="13.140625" bestFit="1" customWidth="1"/>
    <col min="7" max="7" width="28.7109375" customWidth="1"/>
    <col min="8" max="8" width="18.28515625" customWidth="1"/>
    <col min="9" max="10" width="11.42578125" style="3" customWidth="1"/>
    <col min="11" max="11" width="11.42578125" customWidth="1"/>
    <col min="12" max="12" width="44.42578125" bestFit="1" customWidth="1"/>
    <col min="14" max="14" width="13" bestFit="1" customWidth="1"/>
  </cols>
  <sheetData>
    <row r="3" spans="2:15" ht="32.25" customHeight="1" x14ac:dyDescent="0.25">
      <c r="B3" s="5" t="s">
        <v>5</v>
      </c>
      <c r="C3" s="6" t="s">
        <v>11</v>
      </c>
      <c r="D3" s="5" t="s">
        <v>9</v>
      </c>
      <c r="E3" s="5" t="s">
        <v>2</v>
      </c>
      <c r="F3" s="5" t="s">
        <v>51</v>
      </c>
      <c r="G3" s="5" t="s">
        <v>0</v>
      </c>
      <c r="H3" s="5" t="s">
        <v>3</v>
      </c>
      <c r="I3" s="6" t="s">
        <v>6</v>
      </c>
      <c r="J3" s="6" t="s">
        <v>7</v>
      </c>
      <c r="K3" s="5" t="s">
        <v>8</v>
      </c>
    </row>
    <row r="4" spans="2:15" x14ac:dyDescent="0.25">
      <c r="B4" s="1">
        <v>36</v>
      </c>
      <c r="C4" s="1"/>
      <c r="D4" s="1"/>
      <c r="E4" s="1" t="s">
        <v>24</v>
      </c>
      <c r="F4" s="1" t="s">
        <v>52</v>
      </c>
      <c r="G4" s="1" t="s">
        <v>45</v>
      </c>
      <c r="H4" s="4"/>
      <c r="I4" s="4"/>
      <c r="J4" s="4"/>
      <c r="K4" s="2">
        <v>2</v>
      </c>
      <c r="L4" t="str">
        <f>+G4&amp;" "&amp;H4</f>
        <v xml:space="preserve">Barra 22 </v>
      </c>
    </row>
    <row r="5" spans="2:15" x14ac:dyDescent="0.25">
      <c r="B5" s="1">
        <v>35</v>
      </c>
      <c r="C5" s="1"/>
      <c r="D5" s="1"/>
      <c r="E5" s="1" t="s">
        <v>24</v>
      </c>
      <c r="F5" s="1" t="s">
        <v>53</v>
      </c>
      <c r="G5" s="1" t="s">
        <v>44</v>
      </c>
      <c r="H5" s="4"/>
      <c r="I5" s="4"/>
      <c r="J5" s="4"/>
      <c r="K5" s="2">
        <v>1</v>
      </c>
      <c r="L5" t="str">
        <f>+G5&amp;" "&amp;H5</f>
        <v xml:space="preserve">Bowl 3' STD </v>
      </c>
    </row>
    <row r="6" spans="2:15" x14ac:dyDescent="0.25">
      <c r="B6" s="1">
        <v>33</v>
      </c>
      <c r="C6" s="1"/>
      <c r="D6" s="1"/>
      <c r="E6" s="1" t="s">
        <v>24</v>
      </c>
      <c r="F6" s="1" t="s">
        <v>54</v>
      </c>
      <c r="G6" s="1" t="s">
        <v>42</v>
      </c>
      <c r="H6" s="4"/>
      <c r="I6" s="4"/>
      <c r="J6" s="4"/>
      <c r="K6" s="2">
        <v>1</v>
      </c>
      <c r="L6" t="str">
        <f>+G6&amp;" "&amp;H6</f>
        <v xml:space="preserve">Bowl 4' STD </v>
      </c>
    </row>
    <row r="7" spans="2:15" x14ac:dyDescent="0.25">
      <c r="B7" s="1">
        <v>3</v>
      </c>
      <c r="C7" s="1">
        <v>5901</v>
      </c>
      <c r="D7" s="1">
        <v>10</v>
      </c>
      <c r="E7" s="1" t="s">
        <v>4</v>
      </c>
      <c r="F7" s="1" t="s">
        <v>55</v>
      </c>
      <c r="G7" s="1" t="s">
        <v>15</v>
      </c>
      <c r="H7" s="4" t="s">
        <v>10</v>
      </c>
      <c r="I7" s="4">
        <v>1</v>
      </c>
      <c r="J7" s="4">
        <v>1</v>
      </c>
      <c r="K7" s="2">
        <f>+I7*J7</f>
        <v>1</v>
      </c>
      <c r="L7" t="str">
        <f>+G7&amp;" "&amp;H7</f>
        <v>Carcaza Bomba GSG 1500 Según Modelo</v>
      </c>
    </row>
    <row r="8" spans="2:15" x14ac:dyDescent="0.25">
      <c r="B8" s="1">
        <v>25</v>
      </c>
      <c r="C8" s="1"/>
      <c r="D8" s="1"/>
      <c r="E8" s="1" t="s">
        <v>28</v>
      </c>
      <c r="F8" s="7" t="s">
        <v>57</v>
      </c>
      <c r="G8" s="1" t="s">
        <v>91</v>
      </c>
      <c r="H8" s="4"/>
      <c r="I8" s="4"/>
      <c r="J8" s="4"/>
      <c r="K8" s="2">
        <v>2</v>
      </c>
      <c r="L8" t="str">
        <f>+G8&amp;" "&amp;H8</f>
        <v xml:space="preserve">CF 06 PROT 48 OP </v>
      </c>
      <c r="N8" s="7"/>
      <c r="O8" s="7"/>
    </row>
    <row r="9" spans="2:15" x14ac:dyDescent="0.25">
      <c r="B9" s="1"/>
      <c r="C9" s="1"/>
      <c r="D9" s="1"/>
      <c r="E9" s="1" t="s">
        <v>28</v>
      </c>
      <c r="F9" s="7" t="s">
        <v>56</v>
      </c>
      <c r="G9" s="1" t="s">
        <v>92</v>
      </c>
      <c r="H9" s="4"/>
      <c r="I9" s="4"/>
      <c r="J9" s="4"/>
      <c r="K9" s="2"/>
      <c r="N9" s="7"/>
      <c r="O9" s="7"/>
    </row>
    <row r="10" spans="2:15" x14ac:dyDescent="0.25">
      <c r="B10" s="1">
        <v>24</v>
      </c>
      <c r="C10" s="1"/>
      <c r="D10" s="1"/>
      <c r="E10" s="1" t="s">
        <v>28</v>
      </c>
      <c r="F10" s="1" t="s">
        <v>58</v>
      </c>
      <c r="G10" s="1" t="s">
        <v>93</v>
      </c>
      <c r="H10" s="4"/>
      <c r="I10" s="4"/>
      <c r="J10" s="4"/>
      <c r="K10" s="2">
        <v>1</v>
      </c>
      <c r="L10" t="str">
        <f>+G10&amp;" "&amp;H10</f>
        <v xml:space="preserve">CF 09 PROT 39 OP </v>
      </c>
    </row>
    <row r="11" spans="2:15" x14ac:dyDescent="0.25">
      <c r="B11" s="1">
        <v>23</v>
      </c>
      <c r="C11" s="1"/>
      <c r="D11" s="1"/>
      <c r="E11" s="1" t="s">
        <v>28</v>
      </c>
      <c r="F11" t="s">
        <v>60</v>
      </c>
      <c r="G11" s="1" t="s">
        <v>89</v>
      </c>
      <c r="H11" s="4"/>
      <c r="I11" s="4"/>
      <c r="J11" s="4"/>
      <c r="K11" s="2">
        <v>2</v>
      </c>
      <c r="L11" t="str">
        <f>+G11&amp;" "&amp;H11</f>
        <v xml:space="preserve">CF 10 PROT 39 OP </v>
      </c>
    </row>
    <row r="12" spans="2:15" x14ac:dyDescent="0.25">
      <c r="B12" s="1"/>
      <c r="C12" s="1"/>
      <c r="D12" s="1"/>
      <c r="E12" s="1" t="s">
        <v>28</v>
      </c>
      <c r="F12" t="s">
        <v>59</v>
      </c>
      <c r="G12" s="1" t="s">
        <v>90</v>
      </c>
      <c r="H12" s="4"/>
      <c r="I12" s="4"/>
      <c r="J12" s="4"/>
      <c r="K12" s="2"/>
    </row>
    <row r="13" spans="2:15" x14ac:dyDescent="0.25">
      <c r="B13" s="1">
        <v>9</v>
      </c>
      <c r="C13" s="1" t="s">
        <v>25</v>
      </c>
      <c r="D13" s="1" t="s">
        <v>26</v>
      </c>
      <c r="E13" s="1" t="s">
        <v>14</v>
      </c>
      <c r="F13" s="1" t="s">
        <v>61</v>
      </c>
      <c r="G13" s="1" t="s">
        <v>19</v>
      </c>
      <c r="H13" s="4" t="s">
        <v>20</v>
      </c>
      <c r="I13" s="4">
        <v>1</v>
      </c>
      <c r="J13" s="4">
        <v>1</v>
      </c>
      <c r="K13" s="2">
        <f>+I13*J13</f>
        <v>1</v>
      </c>
      <c r="L13" t="str">
        <f>+G13&amp;" "&amp;H13</f>
        <v>Forro Revestimiento Inf Izq 765 18052006-L Rev 0</v>
      </c>
    </row>
    <row r="14" spans="2:15" x14ac:dyDescent="0.25">
      <c r="B14" s="1">
        <v>8</v>
      </c>
      <c r="C14" s="1" t="s">
        <v>25</v>
      </c>
      <c r="D14" s="1" t="s">
        <v>26</v>
      </c>
      <c r="E14" s="1" t="s">
        <v>14</v>
      </c>
      <c r="F14" s="1" t="s">
        <v>62</v>
      </c>
      <c r="G14" s="1" t="s">
        <v>18</v>
      </c>
      <c r="H14" s="4" t="s">
        <v>20</v>
      </c>
      <c r="I14" s="4">
        <v>1</v>
      </c>
      <c r="J14" s="4">
        <v>1</v>
      </c>
      <c r="K14" s="2">
        <f>+I14*J14</f>
        <v>1</v>
      </c>
      <c r="L14" t="str">
        <f>+G14&amp;" "&amp;H14</f>
        <v>Forro Revestimiento Sup 765 18052006-L Rev 0</v>
      </c>
    </row>
    <row r="15" spans="2:15" x14ac:dyDescent="0.25">
      <c r="B15" s="1">
        <v>31</v>
      </c>
      <c r="C15" s="1"/>
      <c r="D15" s="1"/>
      <c r="E15" s="1" t="s">
        <v>24</v>
      </c>
      <c r="F15" s="1" t="s">
        <v>63</v>
      </c>
      <c r="G15" s="1" t="s">
        <v>40</v>
      </c>
      <c r="H15" s="4"/>
      <c r="I15" s="4"/>
      <c r="J15" s="4"/>
      <c r="K15" s="2">
        <v>5</v>
      </c>
      <c r="L15" t="str">
        <f>+G15&amp;" "&amp;H15</f>
        <v xml:space="preserve">FRS 1145 </v>
      </c>
    </row>
    <row r="16" spans="2:15" x14ac:dyDescent="0.25">
      <c r="B16" s="1">
        <v>30</v>
      </c>
      <c r="C16" s="1"/>
      <c r="D16" s="1"/>
      <c r="E16" s="1" t="s">
        <v>24</v>
      </c>
      <c r="F16" s="7" t="s">
        <v>62</v>
      </c>
      <c r="G16" s="1" t="s">
        <v>39</v>
      </c>
      <c r="H16" s="4"/>
      <c r="I16" s="4"/>
      <c r="J16" s="4"/>
      <c r="K16" s="2">
        <v>12</v>
      </c>
      <c r="L16" t="str">
        <f>+G16&amp;" "&amp;H16</f>
        <v xml:space="preserve">FRS 765 </v>
      </c>
    </row>
    <row r="17" spans="2:15" x14ac:dyDescent="0.25">
      <c r="B17" s="1">
        <v>2</v>
      </c>
      <c r="C17" s="1">
        <v>5894</v>
      </c>
      <c r="D17" s="1">
        <v>80</v>
      </c>
      <c r="E17" s="1" t="s">
        <v>4</v>
      </c>
      <c r="F17" s="7" t="s">
        <v>64</v>
      </c>
      <c r="G17" s="1" t="s">
        <v>1</v>
      </c>
      <c r="H17" s="1">
        <v>23023</v>
      </c>
      <c r="I17" s="4">
        <v>11</v>
      </c>
      <c r="J17" s="4">
        <v>2</v>
      </c>
      <c r="K17" s="2">
        <f>+I17*J17</f>
        <v>22</v>
      </c>
      <c r="L17" t="str">
        <f>+G17&amp;" "&amp;H17</f>
        <v>Inserto 23023</v>
      </c>
      <c r="N17" s="7"/>
      <c r="O17" s="8"/>
    </row>
    <row r="18" spans="2:15" x14ac:dyDescent="0.25">
      <c r="B18" s="1">
        <v>7</v>
      </c>
      <c r="C18" s="1">
        <v>5894</v>
      </c>
      <c r="D18" s="1">
        <v>80</v>
      </c>
      <c r="E18" s="1" t="s">
        <v>14</v>
      </c>
      <c r="F18" s="7" t="s">
        <v>64</v>
      </c>
      <c r="G18" s="1" t="s">
        <v>1</v>
      </c>
      <c r="H18" s="1">
        <v>23023</v>
      </c>
      <c r="I18" s="4">
        <v>1</v>
      </c>
      <c r="J18" s="4">
        <v>2</v>
      </c>
      <c r="K18" s="2">
        <f>+I18*J18</f>
        <v>2</v>
      </c>
      <c r="L18" t="str">
        <f>+G18&amp;" "&amp;H18</f>
        <v>Inserto 23023</v>
      </c>
      <c r="N18" s="7"/>
      <c r="O18" s="8"/>
    </row>
    <row r="19" spans="2:15" x14ac:dyDescent="0.25">
      <c r="B19" s="1">
        <v>12</v>
      </c>
      <c r="C19" s="1">
        <v>5894</v>
      </c>
      <c r="D19" s="1">
        <v>80</v>
      </c>
      <c r="E19" s="1" t="s">
        <v>24</v>
      </c>
      <c r="F19" s="7" t="s">
        <v>64</v>
      </c>
      <c r="G19" s="1" t="s">
        <v>1</v>
      </c>
      <c r="H19" s="4">
        <v>23023</v>
      </c>
      <c r="I19" s="4"/>
      <c r="J19" s="4"/>
      <c r="K19" s="2">
        <v>56</v>
      </c>
      <c r="L19" t="str">
        <f>+G19&amp;" "&amp;H19</f>
        <v>Inserto 23023</v>
      </c>
      <c r="N19" s="7"/>
      <c r="O19" s="8"/>
    </row>
    <row r="20" spans="2:15" x14ac:dyDescent="0.25">
      <c r="B20" s="1">
        <v>1</v>
      </c>
      <c r="C20" s="1">
        <v>5871</v>
      </c>
      <c r="D20" s="1">
        <v>20</v>
      </c>
      <c r="E20" s="1" t="s">
        <v>4</v>
      </c>
      <c r="F20" t="s">
        <v>65</v>
      </c>
      <c r="G20" s="1" t="s">
        <v>1</v>
      </c>
      <c r="H20" s="1">
        <v>23241</v>
      </c>
      <c r="I20" s="4">
        <v>35</v>
      </c>
      <c r="J20" s="4">
        <v>2</v>
      </c>
      <c r="K20" s="2">
        <f>+I20*J20</f>
        <v>70</v>
      </c>
      <c r="L20" t="str">
        <f>+G20&amp;" "&amp;H20</f>
        <v>Inserto 23241</v>
      </c>
    </row>
    <row r="21" spans="2:15" x14ac:dyDescent="0.25">
      <c r="B21" s="1">
        <v>13</v>
      </c>
      <c r="C21" s="1">
        <v>5871</v>
      </c>
      <c r="D21" s="1">
        <v>20</v>
      </c>
      <c r="E21" s="1" t="s">
        <v>24</v>
      </c>
      <c r="F21" t="s">
        <v>65</v>
      </c>
      <c r="G21" s="1" t="s">
        <v>1</v>
      </c>
      <c r="H21" s="4">
        <v>23241</v>
      </c>
      <c r="I21" s="4"/>
      <c r="J21" s="4"/>
      <c r="K21" s="2">
        <v>90</v>
      </c>
      <c r="L21" t="str">
        <f>+G21&amp;" "&amp;H21</f>
        <v>Inserto 23241</v>
      </c>
    </row>
    <row r="22" spans="2:15" x14ac:dyDescent="0.25">
      <c r="B22" s="1">
        <v>14</v>
      </c>
      <c r="C22" s="1">
        <v>5879</v>
      </c>
      <c r="D22" s="1">
        <v>10</v>
      </c>
      <c r="E22" s="1" t="s">
        <v>24</v>
      </c>
      <c r="F22" s="1" t="s">
        <v>66</v>
      </c>
      <c r="G22" s="1" t="s">
        <v>1</v>
      </c>
      <c r="H22" s="4">
        <v>234746</v>
      </c>
      <c r="I22" s="4"/>
      <c r="J22" s="4"/>
      <c r="K22" s="2">
        <v>24</v>
      </c>
      <c r="L22" t="str">
        <f>+G22&amp;" "&amp;H22</f>
        <v>Inserto 234746</v>
      </c>
    </row>
    <row r="23" spans="2:15" x14ac:dyDescent="0.25">
      <c r="B23" s="1">
        <v>10</v>
      </c>
      <c r="C23" s="1" t="s">
        <v>25</v>
      </c>
      <c r="D23" s="1" t="s">
        <v>26</v>
      </c>
      <c r="E23" s="1" t="s">
        <v>14</v>
      </c>
      <c r="F23" s="1" t="s">
        <v>67</v>
      </c>
      <c r="G23" s="1" t="s">
        <v>21</v>
      </c>
      <c r="H23" s="4" t="s">
        <v>23</v>
      </c>
      <c r="I23" s="4">
        <v>1</v>
      </c>
      <c r="J23" s="4">
        <v>1</v>
      </c>
      <c r="K23" s="2">
        <f>+I23*J23</f>
        <v>1</v>
      </c>
      <c r="L23" t="str">
        <f>+G23&amp;" "&amp;H23</f>
        <v>Labio Inferior 1145 25042006-Z Rev 2</v>
      </c>
    </row>
    <row r="24" spans="2:15" x14ac:dyDescent="0.25">
      <c r="B24" s="1">
        <v>11</v>
      </c>
      <c r="C24" s="1" t="s">
        <v>25</v>
      </c>
      <c r="D24" s="1" t="s">
        <v>26</v>
      </c>
      <c r="E24" s="1" t="s">
        <v>14</v>
      </c>
      <c r="F24" s="1" t="s">
        <v>67</v>
      </c>
      <c r="G24" s="1" t="s">
        <v>22</v>
      </c>
      <c r="H24" s="4" t="s">
        <v>23</v>
      </c>
      <c r="I24" s="4">
        <v>1</v>
      </c>
      <c r="J24" s="4">
        <v>1</v>
      </c>
      <c r="K24" s="2">
        <f>+I24*J24</f>
        <v>1</v>
      </c>
      <c r="L24" t="str">
        <f>+G24&amp;" "&amp;H24</f>
        <v>Labio Superior 1145 25042006-Z Rev 2</v>
      </c>
    </row>
    <row r="25" spans="2:15" x14ac:dyDescent="0.25">
      <c r="B25" s="1">
        <v>34</v>
      </c>
      <c r="C25" s="1"/>
      <c r="D25" s="1"/>
      <c r="E25" s="1" t="s">
        <v>24</v>
      </c>
      <c r="F25" s="1" t="s">
        <v>68</v>
      </c>
      <c r="G25" s="1" t="s">
        <v>43</v>
      </c>
      <c r="H25" s="4"/>
      <c r="I25" s="4"/>
      <c r="J25" s="4"/>
      <c r="K25" s="2">
        <v>1</v>
      </c>
      <c r="L25" t="str">
        <f>+G25&amp;" "&amp;H25</f>
        <v xml:space="preserve">Manto 3' STD </v>
      </c>
    </row>
    <row r="26" spans="2:15" x14ac:dyDescent="0.25">
      <c r="B26" s="1">
        <v>32</v>
      </c>
      <c r="C26" s="1"/>
      <c r="D26" s="1"/>
      <c r="E26" s="1" t="s">
        <v>24</v>
      </c>
      <c r="F26" s="1" t="s">
        <v>69</v>
      </c>
      <c r="G26" s="1" t="s">
        <v>41</v>
      </c>
      <c r="H26" s="4"/>
      <c r="I26" s="4"/>
      <c r="J26" s="4"/>
      <c r="K26" s="2">
        <v>5</v>
      </c>
      <c r="L26" t="str">
        <f>+G26&amp;" "&amp;H26</f>
        <v xml:space="preserve">Manto 4' STD </v>
      </c>
    </row>
    <row r="27" spans="2:15" x14ac:dyDescent="0.25">
      <c r="B27" s="1">
        <v>37</v>
      </c>
      <c r="C27" s="1"/>
      <c r="D27" s="1"/>
      <c r="E27" s="1" t="s">
        <v>46</v>
      </c>
      <c r="F27" s="1" t="s">
        <v>70</v>
      </c>
      <c r="G27" s="1" t="s">
        <v>47</v>
      </c>
      <c r="H27" s="4"/>
      <c r="I27" s="4"/>
      <c r="J27" s="4"/>
      <c r="K27" s="2">
        <v>5</v>
      </c>
      <c r="L27" t="str">
        <f>+G27&amp;" "&amp;H27</f>
        <v xml:space="preserve">Parrilla Descarga Codelco </v>
      </c>
    </row>
    <row r="28" spans="2:15" x14ac:dyDescent="0.25">
      <c r="B28" s="1">
        <v>18</v>
      </c>
      <c r="C28" s="1"/>
      <c r="D28" s="1"/>
      <c r="E28" s="1" t="s">
        <v>28</v>
      </c>
      <c r="F28" s="1" t="s">
        <v>71</v>
      </c>
      <c r="G28" s="1" t="s">
        <v>30</v>
      </c>
      <c r="H28" s="4"/>
      <c r="I28" s="4"/>
      <c r="J28" s="4"/>
      <c r="K28" s="2">
        <v>12</v>
      </c>
      <c r="L28" t="str">
        <f>+G28&amp;" "&amp;H28</f>
        <v xml:space="preserve">Placa 25 </v>
      </c>
    </row>
    <row r="29" spans="2:15" x14ac:dyDescent="0.25">
      <c r="B29" s="1">
        <v>39</v>
      </c>
      <c r="C29" s="1"/>
      <c r="D29" s="1"/>
      <c r="E29" s="1" t="s">
        <v>46</v>
      </c>
      <c r="F29" s="1" t="s">
        <v>72</v>
      </c>
      <c r="G29" s="1" t="s">
        <v>49</v>
      </c>
      <c r="H29" s="4"/>
      <c r="I29" s="4"/>
      <c r="J29" s="4"/>
      <c r="K29" s="2">
        <v>26</v>
      </c>
      <c r="L29" t="str">
        <f>+G29&amp;" "&amp;H29</f>
        <v xml:space="preserve">Placa 3A </v>
      </c>
    </row>
    <row r="30" spans="2:15" x14ac:dyDescent="0.25">
      <c r="B30" s="1">
        <v>21</v>
      </c>
      <c r="C30" s="1"/>
      <c r="D30" s="1"/>
      <c r="E30" s="1" t="s">
        <v>28</v>
      </c>
      <c r="F30" s="1" t="s">
        <v>73</v>
      </c>
      <c r="G30" s="1" t="s">
        <v>33</v>
      </c>
      <c r="H30" s="4"/>
      <c r="I30" s="4"/>
      <c r="J30" s="4"/>
      <c r="K30" s="2">
        <v>11</v>
      </c>
      <c r="L30" t="str">
        <f>+G30&amp;" "&amp;H30</f>
        <v xml:space="preserve">Placa 46 </v>
      </c>
    </row>
    <row r="31" spans="2:15" x14ac:dyDescent="0.25">
      <c r="B31" s="1">
        <v>17</v>
      </c>
      <c r="C31" s="1"/>
      <c r="D31" s="1"/>
      <c r="E31" s="1" t="s">
        <v>28</v>
      </c>
      <c r="F31" s="1" t="s">
        <v>74</v>
      </c>
      <c r="G31" s="1" t="s">
        <v>29</v>
      </c>
      <c r="H31" s="4"/>
      <c r="I31" s="4"/>
      <c r="J31" s="4"/>
      <c r="K31" s="2">
        <v>64</v>
      </c>
      <c r="L31" t="str">
        <f>+G31&amp;" "&amp;H31</f>
        <v xml:space="preserve">Placa 77 </v>
      </c>
    </row>
    <row r="32" spans="2:15" x14ac:dyDescent="0.25">
      <c r="B32" s="1">
        <v>20</v>
      </c>
      <c r="C32" s="1"/>
      <c r="D32" s="1"/>
      <c r="E32" s="1" t="s">
        <v>28</v>
      </c>
      <c r="F32" s="1" t="s">
        <v>75</v>
      </c>
      <c r="G32" s="1" t="s">
        <v>32</v>
      </c>
      <c r="H32" s="4"/>
      <c r="I32" s="4"/>
      <c r="J32" s="4"/>
      <c r="K32" s="2">
        <v>52</v>
      </c>
      <c r="L32" t="str">
        <f>+G32&amp;" "&amp;H32</f>
        <v xml:space="preserve">Placa 79 </v>
      </c>
    </row>
    <row r="33" spans="2:12" x14ac:dyDescent="0.25">
      <c r="B33" s="1">
        <v>19</v>
      </c>
      <c r="C33" s="1"/>
      <c r="D33" s="1"/>
      <c r="E33" s="1" t="s">
        <v>28</v>
      </c>
      <c r="F33" s="1" t="s">
        <v>76</v>
      </c>
      <c r="G33" s="1" t="s">
        <v>31</v>
      </c>
      <c r="H33" s="4"/>
      <c r="I33" s="4"/>
      <c r="J33" s="4"/>
      <c r="K33" s="2">
        <v>10</v>
      </c>
      <c r="L33" t="str">
        <f>+G33&amp;" "&amp;H33</f>
        <v xml:space="preserve">Placa 80 </v>
      </c>
    </row>
    <row r="34" spans="2:12" x14ac:dyDescent="0.25">
      <c r="B34" s="1">
        <v>22</v>
      </c>
      <c r="C34" s="1"/>
      <c r="D34" s="1"/>
      <c r="E34" s="1" t="s">
        <v>28</v>
      </c>
      <c r="F34" s="1" t="s">
        <v>77</v>
      </c>
      <c r="G34" s="1" t="s">
        <v>34</v>
      </c>
      <c r="H34" s="4"/>
      <c r="I34" s="4"/>
      <c r="J34" s="4"/>
      <c r="K34" s="2">
        <v>136</v>
      </c>
      <c r="L34" t="str">
        <f>+G34&amp;" "&amp;H34</f>
        <v xml:space="preserve">Placa P2 </v>
      </c>
    </row>
    <row r="35" spans="2:12" x14ac:dyDescent="0.25">
      <c r="B35" s="1">
        <v>38</v>
      </c>
      <c r="C35" s="1"/>
      <c r="D35" s="1"/>
      <c r="E35" s="1" t="s">
        <v>46</v>
      </c>
      <c r="F35" s="1" t="s">
        <v>78</v>
      </c>
      <c r="G35" s="1" t="s">
        <v>48</v>
      </c>
      <c r="H35" s="4"/>
      <c r="I35" s="4"/>
      <c r="J35" s="4"/>
      <c r="K35" s="2">
        <v>56</v>
      </c>
      <c r="L35" t="str">
        <f>+G35&amp;" "&amp;H35</f>
        <v xml:space="preserve">Placa PL 9 </v>
      </c>
    </row>
    <row r="36" spans="2:12" x14ac:dyDescent="0.25">
      <c r="B36" s="1">
        <v>5</v>
      </c>
      <c r="C36" s="1">
        <v>5902</v>
      </c>
      <c r="D36" s="1">
        <v>10</v>
      </c>
      <c r="E36" s="1" t="s">
        <v>4</v>
      </c>
      <c r="F36" s="1" t="s">
        <v>79</v>
      </c>
      <c r="G36" s="1" t="s">
        <v>17</v>
      </c>
      <c r="H36" s="4" t="s">
        <v>10</v>
      </c>
      <c r="I36" s="4">
        <v>1</v>
      </c>
      <c r="J36" s="4">
        <v>1</v>
      </c>
      <c r="K36" s="2">
        <f>+I36*J36</f>
        <v>1</v>
      </c>
      <c r="L36" t="str">
        <f>+G36&amp;" "&amp;H36</f>
        <v>Polea MotrizN GSG 135 Según Modelo</v>
      </c>
    </row>
    <row r="37" spans="2:12" x14ac:dyDescent="0.25">
      <c r="B37" s="1">
        <v>27</v>
      </c>
      <c r="C37" s="1"/>
      <c r="D37" s="1"/>
      <c r="E37" s="1" t="s">
        <v>24</v>
      </c>
      <c r="F37" s="1" t="s">
        <v>80</v>
      </c>
      <c r="G37" s="1" t="s">
        <v>36</v>
      </c>
      <c r="H37" s="4"/>
      <c r="I37" s="4"/>
      <c r="J37" s="4"/>
      <c r="K37" s="2">
        <v>4</v>
      </c>
      <c r="L37" t="str">
        <f>+G37&amp;" "&amp;H37</f>
        <v xml:space="preserve">PRI 1145 </v>
      </c>
    </row>
    <row r="38" spans="2:12" x14ac:dyDescent="0.25">
      <c r="B38" s="1">
        <v>29</v>
      </c>
      <c r="C38" s="1"/>
      <c r="D38" s="1"/>
      <c r="E38" s="1" t="s">
        <v>24</v>
      </c>
      <c r="F38" s="1" t="s">
        <v>81</v>
      </c>
      <c r="G38" s="1" t="s">
        <v>38</v>
      </c>
      <c r="H38" s="4"/>
      <c r="I38" s="4"/>
      <c r="J38" s="4"/>
      <c r="K38" s="2">
        <v>2</v>
      </c>
      <c r="L38" t="str">
        <f>+G38&amp;" "&amp;H38</f>
        <v xml:space="preserve">PRI 1315 </v>
      </c>
    </row>
    <row r="39" spans="2:12" x14ac:dyDescent="0.25">
      <c r="B39" s="1">
        <v>26</v>
      </c>
      <c r="C39" s="1"/>
      <c r="D39" s="1"/>
      <c r="E39" s="1" t="s">
        <v>24</v>
      </c>
      <c r="F39" s="1" t="s">
        <v>82</v>
      </c>
      <c r="G39" s="1" t="s">
        <v>35</v>
      </c>
      <c r="H39" s="4"/>
      <c r="I39" s="4"/>
      <c r="J39" s="4"/>
      <c r="K39" s="2">
        <v>8</v>
      </c>
      <c r="L39" t="str">
        <f>+G39&amp;" "&amp;H39</f>
        <v xml:space="preserve">PRS 1145 </v>
      </c>
    </row>
    <row r="40" spans="2:12" x14ac:dyDescent="0.25">
      <c r="B40" s="1">
        <v>28</v>
      </c>
      <c r="C40" s="1"/>
      <c r="D40" s="1"/>
      <c r="E40" s="1" t="s">
        <v>24</v>
      </c>
      <c r="F40" s="1" t="s">
        <v>83</v>
      </c>
      <c r="G40" s="1" t="s">
        <v>37</v>
      </c>
      <c r="H40" s="4"/>
      <c r="I40" s="4"/>
      <c r="J40" s="4"/>
      <c r="K40" s="2">
        <v>2</v>
      </c>
      <c r="L40" t="str">
        <f>+G40&amp;" "&amp;H40</f>
        <v xml:space="preserve">PRS 1315 </v>
      </c>
    </row>
    <row r="41" spans="2:12" x14ac:dyDescent="0.25">
      <c r="B41" s="1">
        <v>15</v>
      </c>
      <c r="C41" s="1"/>
      <c r="D41" s="1"/>
      <c r="E41" s="1" t="s">
        <v>24</v>
      </c>
      <c r="F41" s="1" t="s">
        <v>84</v>
      </c>
      <c r="G41" s="1" t="s">
        <v>27</v>
      </c>
      <c r="H41" s="4">
        <v>1145</v>
      </c>
      <c r="I41" s="4"/>
      <c r="J41" s="4"/>
      <c r="K41" s="2">
        <v>3</v>
      </c>
      <c r="L41" t="str">
        <f>+G41&amp;" "&amp;H41</f>
        <v>Rotor 1145</v>
      </c>
    </row>
    <row r="42" spans="2:12" x14ac:dyDescent="0.25">
      <c r="B42" s="1">
        <v>16</v>
      </c>
      <c r="C42" s="1"/>
      <c r="D42" s="1"/>
      <c r="E42" s="1" t="s">
        <v>24</v>
      </c>
      <c r="F42" s="1" t="s">
        <v>85</v>
      </c>
      <c r="G42" s="1" t="s">
        <v>27</v>
      </c>
      <c r="H42" s="4">
        <v>765</v>
      </c>
      <c r="I42" s="4"/>
      <c r="J42" s="4"/>
      <c r="K42" s="2">
        <v>6</v>
      </c>
      <c r="L42" t="str">
        <f>+G42&amp;" "&amp;H42</f>
        <v>Rotor 765</v>
      </c>
    </row>
    <row r="43" spans="2:12" x14ac:dyDescent="0.25">
      <c r="B43" s="1">
        <v>4</v>
      </c>
      <c r="C43" s="1">
        <v>5901</v>
      </c>
      <c r="D43" s="1">
        <v>20</v>
      </c>
      <c r="E43" s="1" t="s">
        <v>4</v>
      </c>
      <c r="F43" s="1" t="s">
        <v>86</v>
      </c>
      <c r="G43" s="1" t="s">
        <v>16</v>
      </c>
      <c r="H43" s="4" t="s">
        <v>10</v>
      </c>
      <c r="I43" s="4">
        <v>1</v>
      </c>
      <c r="J43" s="4">
        <v>1</v>
      </c>
      <c r="K43" s="2">
        <f>+I43*J43</f>
        <v>1</v>
      </c>
      <c r="L43" t="str">
        <f>+G43&amp;" "&amp;H43</f>
        <v>Tapa Carcaza GSG 4 Según Modelo</v>
      </c>
    </row>
    <row r="44" spans="2:12" x14ac:dyDescent="0.25">
      <c r="B44" s="1">
        <v>6</v>
      </c>
      <c r="C44" s="1">
        <v>5859</v>
      </c>
      <c r="D44" s="1">
        <v>10</v>
      </c>
      <c r="E44" s="1" t="s">
        <v>4</v>
      </c>
      <c r="F44" s="1" t="s">
        <v>87</v>
      </c>
      <c r="G44" s="1" t="s">
        <v>12</v>
      </c>
      <c r="H44" s="4" t="s">
        <v>13</v>
      </c>
      <c r="I44" s="4">
        <v>1</v>
      </c>
      <c r="J44" s="4">
        <v>1</v>
      </c>
      <c r="K44" s="2">
        <f>+I44*J44</f>
        <v>1</v>
      </c>
      <c r="L44" t="str">
        <f>+G44&amp;" "&amp;H44</f>
        <v>Throatbush A1A702520 Rev 0</v>
      </c>
    </row>
    <row r="45" spans="2:12" x14ac:dyDescent="0.25">
      <c r="B45" s="1">
        <v>40</v>
      </c>
      <c r="C45" s="1"/>
      <c r="D45" s="1"/>
      <c r="E45" s="1" t="s">
        <v>46</v>
      </c>
      <c r="F45" s="1" t="s">
        <v>88</v>
      </c>
      <c r="G45" s="1" t="s">
        <v>50</v>
      </c>
      <c r="H45" s="4"/>
      <c r="I45" s="4"/>
      <c r="J45" s="4"/>
      <c r="K45" s="2">
        <v>18</v>
      </c>
      <c r="L45" t="str">
        <f>+G45&amp;" "&amp;H45</f>
        <v xml:space="preserve">Yunque 7000 </v>
      </c>
    </row>
  </sheetData>
  <autoFilter ref="B3:K3"/>
  <sortState ref="B4:L45">
    <sortCondition ref="L4"/>
  </sortState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Sony Electronics,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Ingenieria</dc:creator>
  <cp:lastModifiedBy>Einer Rosenqvist</cp:lastModifiedBy>
  <dcterms:created xsi:type="dcterms:W3CDTF">2018-01-20T12:37:46Z</dcterms:created>
  <dcterms:modified xsi:type="dcterms:W3CDTF">2018-01-22T16:23:54Z</dcterms:modified>
</cp:coreProperties>
</file>