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7" i="1" l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</calcChain>
</file>

<file path=xl/comments1.xml><?xml version="1.0" encoding="utf-8"?>
<comments xmlns="http://schemas.openxmlformats.org/spreadsheetml/2006/main">
  <authors>
    <author>EDGARDO HERRERA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Pablo:
consultar si numero de version cambio o no con diferente aleación mismo nombre de producto.</t>
        </r>
        <r>
          <rPr>
            <sz val="9"/>
            <color indexed="81"/>
            <rFont val="Tahoma"/>
            <family val="2"/>
          </rPr>
          <t xml:space="preserve">
Ej: P00101025503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PABLO:
Este campo se asocia con la codificación de venta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<sst xmlns="http://schemas.openxmlformats.org/spreadsheetml/2006/main" count="575" uniqueCount="340">
  <si>
    <t>NIVELES CONSIDERADOS EN CODIFICACION</t>
  </si>
  <si>
    <t>NIVEL 4</t>
  </si>
  <si>
    <r>
      <t>P00102</t>
    </r>
    <r>
      <rPr>
        <b/>
        <sz val="14"/>
        <color rgb="FFFF0000"/>
        <rFont val="Calibri"/>
        <family val="2"/>
        <scheme val="minor"/>
      </rPr>
      <t>07</t>
    </r>
    <r>
      <rPr>
        <b/>
        <sz val="14"/>
        <color theme="1"/>
        <rFont val="Calibri"/>
        <family val="2"/>
        <scheme val="minor"/>
      </rPr>
      <t>0701</t>
    </r>
  </si>
  <si>
    <t>NIVEL 5</t>
  </si>
  <si>
    <t>NIVEL 6</t>
  </si>
  <si>
    <t>NIVEL 1</t>
  </si>
  <si>
    <t>ESPECIFICA LA ALEACION DEL MATERIAL</t>
  </si>
  <si>
    <r>
      <t>P0010207</t>
    </r>
    <r>
      <rPr>
        <b/>
        <sz val="14"/>
        <color rgb="FFFF0000"/>
        <rFont val="Calibri"/>
        <family val="2"/>
        <scheme val="minor"/>
      </rPr>
      <t>07</t>
    </r>
    <r>
      <rPr>
        <b/>
        <sz val="14"/>
        <color theme="1"/>
        <rFont val="Calibri"/>
        <family val="2"/>
        <scheme val="minor"/>
      </rPr>
      <t>01</t>
    </r>
  </si>
  <si>
    <r>
      <t>P00102070</t>
    </r>
    <r>
      <rPr>
        <b/>
        <sz val="14"/>
        <color rgb="FFFF0000"/>
        <rFont val="Calibri"/>
        <family val="2"/>
        <scheme val="minor"/>
      </rPr>
      <t>001</t>
    </r>
  </si>
  <si>
    <r>
      <rPr>
        <b/>
        <sz val="14"/>
        <color rgb="FFFF0000"/>
        <rFont val="Calibri"/>
        <family val="2"/>
        <scheme val="minor"/>
      </rPr>
      <t>P</t>
    </r>
    <r>
      <rPr>
        <b/>
        <sz val="14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>0102070701</t>
    </r>
  </si>
  <si>
    <t>SUB ALEACION</t>
  </si>
  <si>
    <t>ESPECIFICACION DE LA ALEACION DEL MATERIAL</t>
  </si>
  <si>
    <t>INDICA MODELO DE PRODUCTO</t>
  </si>
  <si>
    <t>INDICA VERSION DE PRODUCTO</t>
  </si>
  <si>
    <t>INDICA TIPO PRODUCTO</t>
  </si>
  <si>
    <t>00000</t>
  </si>
  <si>
    <t>No Aleacion</t>
  </si>
  <si>
    <t>00</t>
  </si>
  <si>
    <t>ACOPLAMIENTO</t>
  </si>
  <si>
    <t>01</t>
  </si>
  <si>
    <t>DIFERENCIAR UN PRODUCTO DEL RESTO CON ESPECIFICACIONES SIMILARES</t>
  </si>
  <si>
    <t xml:space="preserve">TIPO </t>
  </si>
  <si>
    <t>IDENTIFICA TIPO DE MATERIAL, PRODUCTO Y/O SERVICIO</t>
  </si>
  <si>
    <t>COD. OPCIONAL</t>
  </si>
  <si>
    <t>A1280</t>
  </si>
  <si>
    <t>A 128 B</t>
  </si>
  <si>
    <t>MANGANESO</t>
  </si>
  <si>
    <t>DOS DÍGITOS HASTA LLEGAR AL ULTIMO PRODUCTO SIN CÓDIGO SIMILAR</t>
  </si>
  <si>
    <t>dt</t>
  </si>
  <si>
    <t>P</t>
  </si>
  <si>
    <t>PRODUCTO TERMINADO</t>
  </si>
  <si>
    <t>A 128 C</t>
  </si>
  <si>
    <t>02</t>
  </si>
  <si>
    <t>ACOPLE</t>
  </si>
  <si>
    <t>M</t>
  </si>
  <si>
    <t>MATERIA PRIMA</t>
  </si>
  <si>
    <t>A 128 B1</t>
  </si>
  <si>
    <t>03</t>
  </si>
  <si>
    <t>I</t>
  </si>
  <si>
    <t>INSUMOS</t>
  </si>
  <si>
    <t>A 128 E1</t>
  </si>
  <si>
    <t>04</t>
  </si>
  <si>
    <t>ADAPTADOR</t>
  </si>
  <si>
    <t>CODIFICACIÓN MATERIA PRIMA E INSUMOS</t>
  </si>
  <si>
    <t>S</t>
  </si>
  <si>
    <t>SEMI ELABORADOS</t>
  </si>
  <si>
    <t>A 128 F</t>
  </si>
  <si>
    <t>05</t>
  </si>
  <si>
    <t>ANILLO</t>
  </si>
  <si>
    <t>SE CONSIDERARÁ PARA EL MATERIAL</t>
  </si>
  <si>
    <t>O</t>
  </si>
  <si>
    <t>SERVICIO/OTROS</t>
  </si>
  <si>
    <t>SV000</t>
  </si>
  <si>
    <t>SV MN 6</t>
  </si>
  <si>
    <t>06</t>
  </si>
  <si>
    <t>C</t>
  </si>
  <si>
    <t>CHATARRA</t>
  </si>
  <si>
    <t>A5320</t>
  </si>
  <si>
    <t>A 532 II B</t>
  </si>
  <si>
    <t>ALTO CROMO</t>
  </si>
  <si>
    <t>07</t>
  </si>
  <si>
    <t>APRON</t>
  </si>
  <si>
    <t>A 532 II D</t>
  </si>
  <si>
    <t>08</t>
  </si>
  <si>
    <t xml:space="preserve">A 532 III A </t>
  </si>
  <si>
    <t>09</t>
  </si>
  <si>
    <t>ARO</t>
  </si>
  <si>
    <t>NIVEL 2</t>
  </si>
  <si>
    <t xml:space="preserve">A 532 I C </t>
  </si>
  <si>
    <t>10</t>
  </si>
  <si>
    <t>BARRA</t>
  </si>
  <si>
    <r>
      <rPr>
        <b/>
        <sz val="14"/>
        <rFont val="Calibri"/>
        <family val="2"/>
        <scheme val="minor"/>
      </rPr>
      <t>P0</t>
    </r>
    <r>
      <rPr>
        <b/>
        <sz val="14"/>
        <color rgb="FFFF0000"/>
        <rFont val="Calibri"/>
        <family val="2"/>
        <scheme val="minor"/>
      </rPr>
      <t>01</t>
    </r>
    <r>
      <rPr>
        <b/>
        <sz val="14"/>
        <color theme="1"/>
        <rFont val="Calibri"/>
        <family val="2"/>
        <scheme val="minor"/>
      </rPr>
      <t>02070701</t>
    </r>
  </si>
  <si>
    <t>CCW</t>
  </si>
  <si>
    <t>11</t>
  </si>
  <si>
    <t>INDICA CLASIFICACION DE TIPO PRODUCTO</t>
  </si>
  <si>
    <t>GR000</t>
  </si>
  <si>
    <t>º B AAR M 201</t>
  </si>
  <si>
    <t>ESPECIALES</t>
  </si>
  <si>
    <t>12</t>
  </si>
  <si>
    <t>BANDEJA</t>
  </si>
  <si>
    <t>SUB TIPO</t>
  </si>
  <si>
    <t>ESPECIFICACION Y CLASIFICACION DEL TIPO DE MATERIAL</t>
  </si>
  <si>
    <t>º C AAR M 201</t>
  </si>
  <si>
    <t>13</t>
  </si>
  <si>
    <t>BLOQUE</t>
  </si>
  <si>
    <t>VENTA DIRECTA</t>
  </si>
  <si>
    <t>KACE0</t>
  </si>
  <si>
    <t>KACE C</t>
  </si>
  <si>
    <t>14</t>
  </si>
  <si>
    <t>BOCINA</t>
  </si>
  <si>
    <t>PRODUCTO PRODUCIDO</t>
  </si>
  <si>
    <t>M1 (Mostrado y O1 Opuesto)</t>
  </si>
  <si>
    <t>KACE P</t>
  </si>
  <si>
    <t>15</t>
  </si>
  <si>
    <t>BOTTON</t>
  </si>
  <si>
    <t>LIQUIDO</t>
  </si>
  <si>
    <t>TERCEROS (MAQUILA)</t>
  </si>
  <si>
    <t>CO000</t>
  </si>
  <si>
    <t>Acero Especial Coquillas</t>
  </si>
  <si>
    <t>16</t>
  </si>
  <si>
    <t>SOLIDO</t>
  </si>
  <si>
    <t>DS000</t>
  </si>
  <si>
    <t>Acero Especial D&amp;S</t>
  </si>
  <si>
    <t>17</t>
  </si>
  <si>
    <t>BOWL</t>
  </si>
  <si>
    <t>POLVO</t>
  </si>
  <si>
    <t>IN000</t>
  </si>
  <si>
    <t>Acero Especial Incamin</t>
  </si>
  <si>
    <t>18</t>
  </si>
  <si>
    <t>WT000</t>
  </si>
  <si>
    <t>WT</t>
  </si>
  <si>
    <t>19</t>
  </si>
  <si>
    <t>CALUGON</t>
  </si>
  <si>
    <t>WT HIGH</t>
  </si>
  <si>
    <t>20</t>
  </si>
  <si>
    <t>CAMPANA</t>
  </si>
  <si>
    <t>NIVEL 3</t>
  </si>
  <si>
    <t>WT ESPECIAL</t>
  </si>
  <si>
    <t>21</t>
  </si>
  <si>
    <r>
      <t>P001</t>
    </r>
    <r>
      <rPr>
        <b/>
        <sz val="14"/>
        <color rgb="FFFF0000"/>
        <rFont val="Calibri"/>
        <family val="2"/>
        <scheme val="minor"/>
      </rPr>
      <t>02</t>
    </r>
    <r>
      <rPr>
        <b/>
        <sz val="14"/>
        <color theme="1"/>
        <rFont val="Calibri"/>
        <family val="2"/>
        <scheme val="minor"/>
      </rPr>
      <t>070701</t>
    </r>
  </si>
  <si>
    <t>WT (DIENTE PALA)</t>
  </si>
  <si>
    <t>22</t>
  </si>
  <si>
    <t>CANALON</t>
  </si>
  <si>
    <t>INDICA ALEACION DEL MATERIAL</t>
  </si>
  <si>
    <t>CCN00</t>
  </si>
  <si>
    <t>CCNb</t>
  </si>
  <si>
    <t>23</t>
  </si>
  <si>
    <t>ALEACION</t>
  </si>
  <si>
    <t>ALEACION DEL MATERIAL</t>
  </si>
  <si>
    <t>CCNb MODIFICADO</t>
  </si>
  <si>
    <t>24</t>
  </si>
  <si>
    <t>CAÑERIA</t>
  </si>
  <si>
    <t>A217B</t>
  </si>
  <si>
    <t>A 217 WC 6</t>
  </si>
  <si>
    <t>25</t>
  </si>
  <si>
    <t>CHAPA</t>
  </si>
  <si>
    <t>MN</t>
  </si>
  <si>
    <t>A217A</t>
  </si>
  <si>
    <t>A 217 GR C5</t>
  </si>
  <si>
    <t>26</t>
  </si>
  <si>
    <t>CR</t>
  </si>
  <si>
    <t>A2700</t>
  </si>
  <si>
    <t>A 27</t>
  </si>
  <si>
    <t>ACERO AL CARBON</t>
  </si>
  <si>
    <t>27</t>
  </si>
  <si>
    <t>CONCAVO</t>
  </si>
  <si>
    <t>EK</t>
  </si>
  <si>
    <t>ESPECIAL</t>
  </si>
  <si>
    <t>A1480</t>
  </si>
  <si>
    <t>A 148</t>
  </si>
  <si>
    <t>28</t>
  </si>
  <si>
    <t>CONO</t>
  </si>
  <si>
    <t>AC</t>
  </si>
  <si>
    <t>ACEROS AL CARBONO</t>
  </si>
  <si>
    <t>SV 500</t>
  </si>
  <si>
    <t>29</t>
  </si>
  <si>
    <t>COQUILLA</t>
  </si>
  <si>
    <t>IN</t>
  </si>
  <si>
    <t>INOXIDABLE</t>
  </si>
  <si>
    <t>SV 400</t>
  </si>
  <si>
    <t>30</t>
  </si>
  <si>
    <t>RF</t>
  </si>
  <si>
    <t>REFREACTARIO</t>
  </si>
  <si>
    <t>SVM 450</t>
  </si>
  <si>
    <t>31</t>
  </si>
  <si>
    <t>CORAZA</t>
  </si>
  <si>
    <t>FF</t>
  </si>
  <si>
    <t>FIERRO FUNDIDO</t>
  </si>
  <si>
    <t>A A27 GR70/40</t>
  </si>
  <si>
    <t>A 27 GR 70/40</t>
  </si>
  <si>
    <t>32</t>
  </si>
  <si>
    <t>ND</t>
  </si>
  <si>
    <t>NODULAR</t>
  </si>
  <si>
    <t>A27 GR65/35</t>
  </si>
  <si>
    <t>A 27 GR 65/35</t>
  </si>
  <si>
    <t>33</t>
  </si>
  <si>
    <t>CORONA</t>
  </si>
  <si>
    <t>AA</t>
  </si>
  <si>
    <t>ACEROS CORAZAS</t>
  </si>
  <si>
    <t>A27 GR60/30</t>
  </si>
  <si>
    <t>A 27 GR 60/30</t>
  </si>
  <si>
    <t>34</t>
  </si>
  <si>
    <t>CUBRE</t>
  </si>
  <si>
    <t>Goma</t>
  </si>
  <si>
    <t>SAE1020</t>
  </si>
  <si>
    <t>SAE 1020</t>
  </si>
  <si>
    <t>35</t>
  </si>
  <si>
    <t>CUELLO</t>
  </si>
  <si>
    <t>Goma Ceramica</t>
  </si>
  <si>
    <t>SAE1030</t>
  </si>
  <si>
    <t>SAE 1030</t>
  </si>
  <si>
    <t>36</t>
  </si>
  <si>
    <t>Laminado</t>
  </si>
  <si>
    <t>SAE1045</t>
  </si>
  <si>
    <t>SAE 1045</t>
  </si>
  <si>
    <t>37</t>
  </si>
  <si>
    <t>CUÑA</t>
  </si>
  <si>
    <t>Bimetalico</t>
  </si>
  <si>
    <t>SAE1050</t>
  </si>
  <si>
    <t>SAE 1050</t>
  </si>
  <si>
    <t>38</t>
  </si>
  <si>
    <t>Estrucrura</t>
  </si>
  <si>
    <t>SAE1070</t>
  </si>
  <si>
    <t>SAE 1070</t>
  </si>
  <si>
    <t>39</t>
  </si>
  <si>
    <t>DESCANSO</t>
  </si>
  <si>
    <t>Forjado</t>
  </si>
  <si>
    <t>SAE4340</t>
  </si>
  <si>
    <t>SAE 4340</t>
  </si>
  <si>
    <t>40</t>
  </si>
  <si>
    <t>DISCOS</t>
  </si>
  <si>
    <t>ACERO CROMO MOLI</t>
  </si>
  <si>
    <t>A316</t>
  </si>
  <si>
    <t>AISI 316</t>
  </si>
  <si>
    <t>41</t>
  </si>
  <si>
    <t>Ceramico Alumina</t>
  </si>
  <si>
    <t>A447</t>
  </si>
  <si>
    <t>A 447</t>
  </si>
  <si>
    <t>REFRACTARIO</t>
  </si>
  <si>
    <t>42</t>
  </si>
  <si>
    <t>DESMONTADOR</t>
  </si>
  <si>
    <t>297 HC</t>
  </si>
  <si>
    <t>43</t>
  </si>
  <si>
    <t>297 HD</t>
  </si>
  <si>
    <t>44</t>
  </si>
  <si>
    <t>ECLISA</t>
  </si>
  <si>
    <t>297 HE</t>
  </si>
  <si>
    <t>45</t>
  </si>
  <si>
    <t>ELEMENTO</t>
  </si>
  <si>
    <t>297 HH</t>
  </si>
  <si>
    <t>46</t>
  </si>
  <si>
    <t>ENGANCHE</t>
  </si>
  <si>
    <t>297 HK</t>
  </si>
  <si>
    <t>47</t>
  </si>
  <si>
    <t>EJE</t>
  </si>
  <si>
    <t>A4800</t>
  </si>
  <si>
    <t>A 48 CL 20</t>
  </si>
  <si>
    <t>48</t>
  </si>
  <si>
    <t>A 48 CL 25</t>
  </si>
  <si>
    <t>49</t>
  </si>
  <si>
    <t>EQUILIBRADOR</t>
  </si>
  <si>
    <t>A 48 CL 30</t>
  </si>
  <si>
    <t>50</t>
  </si>
  <si>
    <t>A 48 CL 40</t>
  </si>
  <si>
    <t>51</t>
  </si>
  <si>
    <t>EQUIPO</t>
  </si>
  <si>
    <t>A 48 CL 50</t>
  </si>
  <si>
    <t>52</t>
  </si>
  <si>
    <t>ESLABON</t>
  </si>
  <si>
    <t>A 48 CL 60</t>
  </si>
  <si>
    <t>53</t>
  </si>
  <si>
    <t>A 48 CL 31</t>
  </si>
  <si>
    <t>54</t>
  </si>
  <si>
    <t>FEED</t>
  </si>
  <si>
    <t>A 48 CL 32</t>
  </si>
  <si>
    <t>55</t>
  </si>
  <si>
    <t>FORRO</t>
  </si>
  <si>
    <t>A 48</t>
  </si>
  <si>
    <t>56</t>
  </si>
  <si>
    <t>A5360</t>
  </si>
  <si>
    <t>A 536 60-40-18</t>
  </si>
  <si>
    <t>57</t>
  </si>
  <si>
    <t>IMPULSOR</t>
  </si>
  <si>
    <t>A 536 65-45-12</t>
  </si>
  <si>
    <t>58</t>
  </si>
  <si>
    <t>INNER</t>
  </si>
  <si>
    <t>A 536 80-55-06</t>
  </si>
  <si>
    <t>59</t>
  </si>
  <si>
    <t>INSERTO</t>
  </si>
  <si>
    <t>A 536 80-55-06 (BATEAS)</t>
  </si>
  <si>
    <t>60</t>
  </si>
  <si>
    <t>A 536 100-70-3</t>
  </si>
  <si>
    <t>61</t>
  </si>
  <si>
    <t>JGO.</t>
  </si>
  <si>
    <t>A 536</t>
  </si>
  <si>
    <t>62</t>
  </si>
  <si>
    <t>SV M 500</t>
  </si>
  <si>
    <t>63</t>
  </si>
  <si>
    <t>LABIO</t>
  </si>
  <si>
    <t>SVM SAG</t>
  </si>
  <si>
    <t>64</t>
  </si>
  <si>
    <t>SVM SAG - MTS</t>
  </si>
  <si>
    <t>66</t>
  </si>
  <si>
    <t>LAINA</t>
  </si>
  <si>
    <t>A36</t>
  </si>
  <si>
    <t>ESTRUCTURAS</t>
  </si>
  <si>
    <t>ESTRUCTURAL</t>
  </si>
  <si>
    <t>65</t>
  </si>
  <si>
    <t>LATA</t>
  </si>
  <si>
    <t>LINGOTERA</t>
  </si>
  <si>
    <t>LINNER</t>
  </si>
  <si>
    <t>LIFTER</t>
  </si>
  <si>
    <t>LLANTA</t>
  </si>
  <si>
    <t>LOWER</t>
  </si>
  <si>
    <t>MACHON</t>
  </si>
  <si>
    <t>MANTO</t>
  </si>
  <si>
    <t>MARTILLO</t>
  </si>
  <si>
    <t>MUELA</t>
  </si>
  <si>
    <t>PARRILLA</t>
  </si>
  <si>
    <t>PEINE</t>
  </si>
  <si>
    <t>PERNO</t>
  </si>
  <si>
    <t>PIEZA</t>
  </si>
  <si>
    <t>PIÑON</t>
  </si>
  <si>
    <t>PLACA</t>
  </si>
  <si>
    <t>PLANCHA</t>
  </si>
  <si>
    <t>PLATO</t>
  </si>
  <si>
    <t>PLOMO</t>
  </si>
  <si>
    <t>POLEA</t>
  </si>
  <si>
    <t>PORTA</t>
  </si>
  <si>
    <t>PROTECTOR</t>
  </si>
  <si>
    <t>PUENTE</t>
  </si>
  <si>
    <t>RODAMIENTO</t>
  </si>
  <si>
    <t>RODILLO</t>
  </si>
  <si>
    <t>ROTOR</t>
  </si>
  <si>
    <t>RUEDA</t>
  </si>
  <si>
    <t>SEGMENTO</t>
  </si>
  <si>
    <t>SELLO</t>
  </si>
  <si>
    <t>SISTEMA</t>
  </si>
  <si>
    <t>SOLERA</t>
  </si>
  <si>
    <t>SOLDADURA</t>
  </si>
  <si>
    <t>SOPORTE</t>
  </si>
  <si>
    <t>SUFRIDERA</t>
  </si>
  <si>
    <t>TAMBOR</t>
  </si>
  <si>
    <t>TAPA</t>
  </si>
  <si>
    <t>TORNILLO</t>
  </si>
  <si>
    <t>TOP</t>
  </si>
  <si>
    <t>TRAVESAÑO</t>
  </si>
  <si>
    <t>TUBO</t>
  </si>
  <si>
    <t>TUERCA</t>
  </si>
  <si>
    <t>UPPER</t>
  </si>
  <si>
    <t>VIGA</t>
  </si>
  <si>
    <t>WEAR</t>
  </si>
  <si>
    <t>YUNQUE</t>
  </si>
  <si>
    <t>MEL</t>
  </si>
  <si>
    <t>MEL MOSTRADO</t>
  </si>
  <si>
    <t>MEL OPUESTO</t>
  </si>
  <si>
    <t>SGCM</t>
  </si>
  <si>
    <t>CUBO</t>
  </si>
  <si>
    <t>CILINDRO</t>
  </si>
  <si>
    <t xml:space="preserve">Otros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</si>
</sst>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3" fillId="2" borderId="0" xfId="0" applyFont="1" applyFill="1" applyAlignment="1"/>
    <xf numFmtId="0" fontId="2" fillId="0" borderId="0" xfId="0" applyNumberFormat="1" applyFont="1" applyBorder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3" fillId="0" borderId="0" xfId="0" applyFont="1" applyAlignment="1"/>
    <xf numFmtId="0" fontId="6" fillId="0" borderId="0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6" fillId="0" borderId="0" xfId="0" applyFont="1"/>
    <xf numFmtId="49" fontId="0" fillId="0" borderId="0" xfId="0" applyNumberFormat="1"/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2" fillId="0" borderId="9" xfId="0" quotePrefix="1" applyFont="1" applyFill="1" applyBorder="1" applyAlignment="1">
      <alignment horizontal="left" wrapText="1"/>
    </xf>
    <xf numFmtId="0" fontId="2" fillId="0" borderId="9" xfId="0" applyFont="1" applyFill="1" applyBorder="1" applyAlignment="1">
      <alignment wrapText="1"/>
    </xf>
    <xf numFmtId="0" fontId="6" fillId="0" borderId="9" xfId="0" applyFont="1" applyFill="1" applyBorder="1"/>
    <xf numFmtId="49" fontId="7" fillId="0" borderId="9" xfId="0" applyNumberFormat="1" applyFont="1" applyBorder="1"/>
    <xf numFmtId="0" fontId="0" fillId="0" borderId="0" xfId="0" quotePrefix="1"/>
    <xf numFmtId="0" fontId="0" fillId="0" borderId="5" xfId="0" applyBorder="1"/>
    <xf numFmtId="49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0" xfId="0" applyFont="1" applyFill="1" applyBorder="1" applyAlignment="1">
      <alignment wrapText="1"/>
    </xf>
    <xf numFmtId="0" fontId="0" fillId="0" borderId="11" xfId="0" applyBorder="1" applyAlignment="1">
      <alignment horizontal="left" vertical="center" wrapText="1"/>
    </xf>
    <xf numFmtId="0" fontId="0" fillId="0" borderId="12" xfId="0" applyFont="1" applyBorder="1" applyAlignment="1">
      <alignment wrapText="1"/>
    </xf>
    <xf numFmtId="0" fontId="6" fillId="2" borderId="13" xfId="0" applyFont="1" applyFill="1" applyBorder="1" applyAlignment="1">
      <alignment horizontal="center" vertical="center" wrapText="1"/>
    </xf>
    <xf numFmtId="49" fontId="7" fillId="0" borderId="14" xfId="0" applyNumberFormat="1" applyFont="1" applyBorder="1"/>
    <xf numFmtId="0" fontId="7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7" fillId="0" borderId="5" xfId="0" applyFont="1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7" fillId="0" borderId="17" xfId="0" applyNumberFormat="1" applyFont="1" applyBorder="1"/>
    <xf numFmtId="0" fontId="0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left" vertical="center" wrapText="1"/>
    </xf>
    <xf numFmtId="0" fontId="0" fillId="0" borderId="19" xfId="0" applyFont="1" applyBorder="1" applyAlignment="1">
      <alignment wrapText="1"/>
    </xf>
    <xf numFmtId="0" fontId="6" fillId="2" borderId="20" xfId="0" applyFont="1" applyFill="1" applyBorder="1" applyAlignment="1">
      <alignment horizontal="center" vertical="center" wrapText="1"/>
    </xf>
    <xf numFmtId="49" fontId="7" fillId="0" borderId="21" xfId="0" applyNumberFormat="1" applyFont="1" applyBorder="1"/>
    <xf numFmtId="0" fontId="0" fillId="2" borderId="10" xfId="0" applyFill="1" applyBorder="1" applyAlignment="1">
      <alignment horizontal="center"/>
    </xf>
    <xf numFmtId="0" fontId="2" fillId="0" borderId="10" xfId="0" applyFont="1" applyBorder="1" applyAlignment="1">
      <alignment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6" fillId="3" borderId="1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20" xfId="0" applyFill="1" applyBorder="1" applyAlignment="1">
      <alignment wrapText="1"/>
    </xf>
    <xf numFmtId="0" fontId="6" fillId="3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0" fillId="0" borderId="12" xfId="0" quotePrefix="1" applyFont="1" applyBorder="1" applyAlignment="1">
      <alignment wrapText="1"/>
    </xf>
    <xf numFmtId="0" fontId="6" fillId="4" borderId="13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5" xfId="0" quotePrefix="1" applyFont="1" applyBorder="1" applyAlignment="1">
      <alignment wrapText="1"/>
    </xf>
    <xf numFmtId="0" fontId="6" fillId="4" borderId="16" xfId="0" applyFont="1" applyFill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0" fillId="5" borderId="5" xfId="0" applyFill="1" applyBorder="1" applyAlignment="1">
      <alignment wrapText="1"/>
    </xf>
    <xf numFmtId="0" fontId="6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5" xfId="0" quotePrefix="1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49" fontId="7" fillId="0" borderId="5" xfId="0" applyNumberFormat="1" applyFont="1" applyBorder="1"/>
    <xf numFmtId="0" fontId="6" fillId="4" borderId="20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left" wrapText="1"/>
    </xf>
    <xf numFmtId="0" fontId="6" fillId="6" borderId="1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49" fontId="7" fillId="0" borderId="5" xfId="0" applyNumberFormat="1" applyFont="1" applyFill="1" applyBorder="1"/>
    <xf numFmtId="0" fontId="0" fillId="0" borderId="5" xfId="0" applyFont="1" applyBorder="1" applyAlignment="1">
      <alignment horizontal="left" wrapText="1"/>
    </xf>
    <xf numFmtId="0" fontId="6" fillId="6" borderId="16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/>
    </xf>
    <xf numFmtId="0" fontId="2" fillId="0" borderId="5" xfId="0" applyNumberFormat="1" applyFont="1" applyBorder="1"/>
    <xf numFmtId="0" fontId="2" fillId="0" borderId="16" xfId="0" applyFont="1" applyFill="1" applyBorder="1" applyAlignment="1">
      <alignment wrapText="1"/>
    </xf>
    <xf numFmtId="49" fontId="7" fillId="0" borderId="16" xfId="0" applyNumberFormat="1" applyFont="1" applyFill="1" applyBorder="1"/>
    <xf numFmtId="0" fontId="8" fillId="0" borderId="18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6" fillId="6" borderId="20" xfId="0" applyFont="1" applyFill="1" applyBorder="1" applyAlignment="1">
      <alignment horizontal="center" vertical="center" wrapText="1"/>
    </xf>
    <xf numFmtId="1" fontId="8" fillId="0" borderId="25" xfId="0" applyNumberFormat="1" applyFont="1" applyFill="1" applyBorder="1" applyAlignment="1">
      <alignment horizontal="left"/>
    </xf>
    <xf numFmtId="0" fontId="0" fillId="0" borderId="26" xfId="0" applyFont="1" applyBorder="1" applyAlignment="1">
      <alignment wrapText="1"/>
    </xf>
    <xf numFmtId="0" fontId="6" fillId="7" borderId="26" xfId="0" applyFont="1" applyFill="1" applyBorder="1" applyAlignment="1">
      <alignment vertical="center" wrapText="1"/>
    </xf>
    <xf numFmtId="49" fontId="7" fillId="0" borderId="27" xfId="0" applyNumberFormat="1" applyFont="1" applyBorder="1"/>
    <xf numFmtId="0" fontId="0" fillId="0" borderId="12" xfId="0" applyBorder="1" applyAlignment="1">
      <alignment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6" fillId="8" borderId="20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wrapText="1"/>
    </xf>
    <xf numFmtId="0" fontId="6" fillId="9" borderId="2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6" fillId="10" borderId="16" xfId="0" applyFont="1" applyFill="1" applyBorder="1" applyAlignment="1">
      <alignment horizontal="center" vertical="center" wrapText="1"/>
    </xf>
    <xf numFmtId="49" fontId="7" fillId="0" borderId="10" xfId="0" applyNumberFormat="1" applyFont="1" applyBorder="1"/>
    <xf numFmtId="0" fontId="0" fillId="0" borderId="5" xfId="0" applyBorder="1" applyAlignment="1">
      <alignment horizontal="left" vertical="center" wrapText="1"/>
    </xf>
    <xf numFmtId="0" fontId="0" fillId="0" borderId="16" xfId="0" applyFont="1" applyFill="1" applyBorder="1" applyAlignment="1">
      <alignment wrapText="1"/>
    </xf>
    <xf numFmtId="0" fontId="6" fillId="10" borderId="10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0" fontId="6" fillId="11" borderId="29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6" fillId="0" borderId="30" xfId="0" applyFont="1" applyBorder="1" applyAlignment="1">
      <alignment horizontal="center"/>
    </xf>
    <xf numFmtId="49" fontId="7" fillId="0" borderId="5" xfId="0" quotePrefix="1" applyNumberFormat="1" applyFont="1" applyBorder="1"/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0" fillId="0" borderId="16" xfId="0" applyFill="1" applyBorder="1"/>
    <xf numFmtId="0" fontId="0" fillId="0" borderId="16" xfId="0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6"/>
  <sheetViews>
    <sheetView tabSelected="1" workbookViewId="0">
      <selection sqref="A1:XFD1048576"/>
    </sheetView>
  </sheetViews>
  <sheetFormatPr baseColWidth="10" defaultRowHeight="15" x14ac:dyDescent="0.25"/>
  <cols>
    <col min="3" max="3" width="28.28515625" customWidth="1"/>
    <col min="4" max="4" width="19" customWidth="1"/>
    <col min="6" max="6" width="26.7109375" bestFit="1" customWidth="1"/>
    <col min="7" max="7" width="21" customWidth="1"/>
    <col min="8" max="8" width="44" bestFit="1" customWidth="1"/>
    <col min="9" max="9" width="22.42578125" customWidth="1"/>
    <col min="12" max="12" width="16.42578125" customWidth="1"/>
  </cols>
  <sheetData>
    <row r="1" spans="1:23" ht="29.25" customHeight="1" thickBot="1" x14ac:dyDescent="0.3">
      <c r="B1" s="1" t="s">
        <v>0</v>
      </c>
      <c r="C1" s="2"/>
      <c r="D1" s="2"/>
      <c r="E1" s="3"/>
      <c r="F1" s="4"/>
    </row>
    <row r="2" spans="1:23" ht="12.75" customHeight="1" thickBot="1" x14ac:dyDescent="0.3">
      <c r="B2" s="4"/>
      <c r="C2" s="4"/>
      <c r="D2" s="4"/>
      <c r="E2" s="4"/>
      <c r="F2" s="4"/>
      <c r="G2" s="5" t="s">
        <v>1</v>
      </c>
    </row>
    <row r="3" spans="1:23" ht="19.5" thickBot="1" x14ac:dyDescent="0.35">
      <c r="G3" s="6" t="s">
        <v>2</v>
      </c>
      <c r="H3" s="6"/>
      <c r="I3" s="7"/>
      <c r="L3" s="5" t="s">
        <v>3</v>
      </c>
      <c r="Q3" s="5" t="s">
        <v>4</v>
      </c>
    </row>
    <row r="4" spans="1:23" ht="20.25" customHeight="1" thickBot="1" x14ac:dyDescent="0.35">
      <c r="B4" s="5" t="s">
        <v>5</v>
      </c>
      <c r="G4" s="8" t="s">
        <v>6</v>
      </c>
      <c r="H4" s="9"/>
      <c r="I4" s="9"/>
      <c r="J4" s="10"/>
      <c r="L4" s="6" t="s">
        <v>7</v>
      </c>
      <c r="M4" s="6"/>
      <c r="Q4" s="6" t="s">
        <v>8</v>
      </c>
      <c r="R4" s="6"/>
    </row>
    <row r="5" spans="1:23" ht="21" customHeight="1" thickBot="1" x14ac:dyDescent="0.35">
      <c r="B5" s="6" t="s">
        <v>9</v>
      </c>
      <c r="C5" s="6"/>
      <c r="D5" s="11"/>
      <c r="E5" s="12"/>
      <c r="G5" s="13" t="s">
        <v>10</v>
      </c>
      <c r="H5" s="14" t="s">
        <v>11</v>
      </c>
      <c r="I5" s="15"/>
      <c r="J5" s="16"/>
      <c r="L5" s="17" t="s">
        <v>12</v>
      </c>
      <c r="M5" s="18"/>
      <c r="N5" s="18"/>
      <c r="O5" s="10"/>
      <c r="Q5" s="17" t="s">
        <v>13</v>
      </c>
      <c r="R5" s="18"/>
      <c r="S5" s="18"/>
      <c r="T5" s="19"/>
    </row>
    <row r="6" spans="1:23" ht="14.25" customHeight="1" thickBot="1" x14ac:dyDescent="0.3">
      <c r="B6" s="20" t="s">
        <v>14</v>
      </c>
      <c r="C6" s="21"/>
      <c r="D6" s="22"/>
      <c r="E6" s="23"/>
      <c r="G6" s="24" t="s">
        <v>15</v>
      </c>
      <c r="H6" s="25" t="s">
        <v>16</v>
      </c>
      <c r="I6" s="26"/>
      <c r="J6" s="27" t="s">
        <v>17</v>
      </c>
      <c r="K6" s="28" t="s">
        <v>17</v>
      </c>
      <c r="L6" s="29" t="s">
        <v>18</v>
      </c>
      <c r="M6" s="29" t="str">
        <f t="shared" ref="M6:M69" si="0">LEFT(L6,3)</f>
        <v>ACO</v>
      </c>
      <c r="N6" s="30" t="s">
        <v>19</v>
      </c>
      <c r="Q6" s="31" t="s">
        <v>20</v>
      </c>
      <c r="R6" s="32"/>
      <c r="S6" s="32"/>
      <c r="T6" s="32"/>
      <c r="U6" s="32"/>
      <c r="V6" s="32"/>
      <c r="W6" s="33"/>
    </row>
    <row r="7" spans="1:23" ht="14.25" customHeight="1" thickBot="1" x14ac:dyDescent="0.3">
      <c r="B7" s="34" t="s">
        <v>21</v>
      </c>
      <c r="C7" s="14" t="s">
        <v>22</v>
      </c>
      <c r="D7" s="29" t="s">
        <v>23</v>
      </c>
      <c r="G7" s="35" t="s">
        <v>24</v>
      </c>
      <c r="H7" s="36" t="s">
        <v>25</v>
      </c>
      <c r="I7" s="37" t="s">
        <v>26</v>
      </c>
      <c r="J7" s="38" t="s">
        <v>19</v>
      </c>
      <c r="K7" s="28" t="s">
        <v>19</v>
      </c>
      <c r="L7" s="29" t="s">
        <v>18</v>
      </c>
      <c r="M7" s="29" t="str">
        <f t="shared" si="0"/>
        <v>ACO</v>
      </c>
      <c r="N7" s="30" t="s">
        <v>19</v>
      </c>
      <c r="Q7" s="31" t="s">
        <v>27</v>
      </c>
      <c r="R7" s="32"/>
      <c r="S7" s="32"/>
      <c r="T7" s="32"/>
      <c r="U7" s="32"/>
      <c r="V7" s="32"/>
      <c r="W7" s="33"/>
    </row>
    <row r="8" spans="1:23" ht="14.25" customHeight="1" x14ac:dyDescent="0.25">
      <c r="A8" t="s">
        <v>28</v>
      </c>
      <c r="B8" s="39" t="s">
        <v>29</v>
      </c>
      <c r="C8" s="40" t="s">
        <v>30</v>
      </c>
      <c r="D8" s="41" t="s">
        <v>29</v>
      </c>
      <c r="G8" s="42" t="s">
        <v>24</v>
      </c>
      <c r="H8" s="43" t="s">
        <v>31</v>
      </c>
      <c r="I8" s="44"/>
      <c r="J8" s="45" t="s">
        <v>32</v>
      </c>
      <c r="K8" s="28" t="s">
        <v>19</v>
      </c>
      <c r="L8" s="29" t="s">
        <v>33</v>
      </c>
      <c r="M8" s="29" t="str">
        <f>LEFT(L8,4)</f>
        <v>ACOP</v>
      </c>
      <c r="N8" s="30" t="s">
        <v>32</v>
      </c>
    </row>
    <row r="9" spans="1:23" ht="14.25" customHeight="1" thickBot="1" x14ac:dyDescent="0.3">
      <c r="B9" s="39" t="s">
        <v>34</v>
      </c>
      <c r="C9" s="40" t="s">
        <v>35</v>
      </c>
      <c r="D9" s="41" t="s">
        <v>34</v>
      </c>
      <c r="G9" s="42" t="s">
        <v>24</v>
      </c>
      <c r="H9" s="46" t="s">
        <v>36</v>
      </c>
      <c r="I9" s="44"/>
      <c r="J9" s="45" t="s">
        <v>37</v>
      </c>
      <c r="K9" s="28" t="s">
        <v>19</v>
      </c>
      <c r="L9" s="29" t="s">
        <v>33</v>
      </c>
      <c r="M9" s="29" t="str">
        <f>LEFT(L9,4)</f>
        <v>ACOP</v>
      </c>
      <c r="N9" s="30" t="s">
        <v>32</v>
      </c>
    </row>
    <row r="10" spans="1:23" ht="14.25" customHeight="1" thickBot="1" x14ac:dyDescent="0.3">
      <c r="B10" s="39" t="s">
        <v>38</v>
      </c>
      <c r="C10" s="40" t="s">
        <v>39</v>
      </c>
      <c r="D10" s="41" t="s">
        <v>38</v>
      </c>
      <c r="G10" s="42" t="s">
        <v>24</v>
      </c>
      <c r="H10" s="40" t="s">
        <v>40</v>
      </c>
      <c r="I10" s="44"/>
      <c r="J10" s="45" t="s">
        <v>41</v>
      </c>
      <c r="K10" s="28" t="s">
        <v>19</v>
      </c>
      <c r="L10" s="29" t="s">
        <v>42</v>
      </c>
      <c r="M10" s="29" t="str">
        <f t="shared" si="0"/>
        <v>ADA</v>
      </c>
      <c r="N10" s="30" t="s">
        <v>37</v>
      </c>
      <c r="Q10" s="47" t="s">
        <v>43</v>
      </c>
      <c r="R10" s="48"/>
      <c r="S10" s="48"/>
      <c r="T10" s="49"/>
    </row>
    <row r="11" spans="1:23" ht="14.25" customHeight="1" thickBot="1" x14ac:dyDescent="0.3">
      <c r="B11" s="39" t="s">
        <v>44</v>
      </c>
      <c r="C11" s="40" t="s">
        <v>45</v>
      </c>
      <c r="D11" s="41" t="s">
        <v>44</v>
      </c>
      <c r="F11" s="50"/>
      <c r="G11" s="42" t="s">
        <v>24</v>
      </c>
      <c r="H11" s="46" t="s">
        <v>46</v>
      </c>
      <c r="I11" s="44"/>
      <c r="J11" s="45" t="s">
        <v>47</v>
      </c>
      <c r="K11" s="28" t="s">
        <v>19</v>
      </c>
      <c r="L11" s="29" t="s">
        <v>48</v>
      </c>
      <c r="M11" s="29" t="str">
        <f t="shared" si="0"/>
        <v>ANI</v>
      </c>
      <c r="N11" s="30" t="s">
        <v>41</v>
      </c>
      <c r="Q11" s="31" t="s">
        <v>49</v>
      </c>
      <c r="R11" s="32"/>
      <c r="S11" s="32"/>
      <c r="T11" s="33"/>
    </row>
    <row r="12" spans="1:23" ht="14.25" customHeight="1" thickBot="1" x14ac:dyDescent="0.3">
      <c r="B12" s="39" t="s">
        <v>50</v>
      </c>
      <c r="C12" s="40" t="s">
        <v>51</v>
      </c>
      <c r="D12" s="41" t="s">
        <v>50</v>
      </c>
      <c r="F12" s="12"/>
      <c r="G12" s="51" t="s">
        <v>52</v>
      </c>
      <c r="H12" s="52" t="s">
        <v>53</v>
      </c>
      <c r="I12" s="53"/>
      <c r="J12" s="54" t="s">
        <v>54</v>
      </c>
      <c r="K12" s="28" t="s">
        <v>19</v>
      </c>
      <c r="L12" s="29" t="s">
        <v>48</v>
      </c>
      <c r="M12" s="29" t="str">
        <f t="shared" si="0"/>
        <v>ANI</v>
      </c>
      <c r="N12" s="30" t="s">
        <v>41</v>
      </c>
      <c r="Q12" s="55">
        <v>4</v>
      </c>
      <c r="R12" s="34" t="s">
        <v>21</v>
      </c>
      <c r="S12" s="56" t="s">
        <v>22</v>
      </c>
    </row>
    <row r="13" spans="1:23" ht="14.25" customHeight="1" x14ac:dyDescent="0.25">
      <c r="B13" s="39" t="s">
        <v>55</v>
      </c>
      <c r="C13" s="40" t="s">
        <v>56</v>
      </c>
      <c r="D13" s="41" t="s">
        <v>55</v>
      </c>
      <c r="F13" s="12"/>
      <c r="G13" s="35" t="s">
        <v>57</v>
      </c>
      <c r="H13" s="36" t="s">
        <v>58</v>
      </c>
      <c r="I13" s="57" t="s">
        <v>59</v>
      </c>
      <c r="J13" s="38" t="s">
        <v>60</v>
      </c>
      <c r="K13" s="28" t="s">
        <v>32</v>
      </c>
      <c r="L13" s="29" t="s">
        <v>61</v>
      </c>
      <c r="M13" s="29" t="str">
        <f t="shared" si="0"/>
        <v>APR</v>
      </c>
      <c r="N13" s="30" t="s">
        <v>47</v>
      </c>
      <c r="Q13" s="58"/>
      <c r="R13" s="39" t="s">
        <v>29</v>
      </c>
      <c r="S13" s="40" t="s">
        <v>30</v>
      </c>
    </row>
    <row r="14" spans="1:23" ht="14.25" customHeight="1" x14ac:dyDescent="0.25">
      <c r="E14" s="50"/>
      <c r="F14" s="12"/>
      <c r="G14" s="42" t="s">
        <v>57</v>
      </c>
      <c r="H14" s="59" t="s">
        <v>62</v>
      </c>
      <c r="I14" s="60"/>
      <c r="J14" s="45" t="s">
        <v>63</v>
      </c>
      <c r="K14" s="28" t="s">
        <v>32</v>
      </c>
      <c r="L14" s="29" t="s">
        <v>61</v>
      </c>
      <c r="M14" s="29" t="str">
        <f t="shared" si="0"/>
        <v>APR</v>
      </c>
      <c r="N14" s="30" t="s">
        <v>47</v>
      </c>
      <c r="Q14" s="58"/>
      <c r="R14" s="39" t="s">
        <v>34</v>
      </c>
      <c r="S14" s="40" t="s">
        <v>35</v>
      </c>
    </row>
    <row r="15" spans="1:23" ht="14.25" customHeight="1" thickBot="1" x14ac:dyDescent="0.3">
      <c r="F15" s="12"/>
      <c r="G15" s="42" t="s">
        <v>57</v>
      </c>
      <c r="H15" s="40" t="s">
        <v>64</v>
      </c>
      <c r="I15" s="60"/>
      <c r="J15" s="45" t="s">
        <v>65</v>
      </c>
      <c r="K15" s="28" t="s">
        <v>32</v>
      </c>
      <c r="L15" s="29" t="s">
        <v>66</v>
      </c>
      <c r="M15" s="29" t="str">
        <f t="shared" si="0"/>
        <v>ARO</v>
      </c>
      <c r="N15" s="30" t="s">
        <v>54</v>
      </c>
      <c r="Q15" s="58"/>
      <c r="R15" s="39" t="s">
        <v>38</v>
      </c>
      <c r="S15" s="40" t="s">
        <v>39</v>
      </c>
    </row>
    <row r="16" spans="1:23" ht="18" customHeight="1" thickBot="1" x14ac:dyDescent="0.3">
      <c r="B16" s="5" t="s">
        <v>67</v>
      </c>
      <c r="F16" s="12"/>
      <c r="G16" s="42" t="s">
        <v>57</v>
      </c>
      <c r="H16" s="40" t="s">
        <v>68</v>
      </c>
      <c r="I16" s="60"/>
      <c r="J16" s="45" t="s">
        <v>69</v>
      </c>
      <c r="K16" s="28" t="s">
        <v>32</v>
      </c>
      <c r="L16" s="29" t="s">
        <v>70</v>
      </c>
      <c r="M16" s="29" t="str">
        <f t="shared" si="0"/>
        <v>BAR</v>
      </c>
      <c r="N16" s="30" t="s">
        <v>60</v>
      </c>
      <c r="Q16" s="58"/>
      <c r="R16" s="39" t="s">
        <v>44</v>
      </c>
      <c r="S16" s="40" t="s">
        <v>45</v>
      </c>
    </row>
    <row r="17" spans="2:21" ht="17.25" customHeight="1" thickBot="1" x14ac:dyDescent="0.35">
      <c r="B17" s="6" t="s">
        <v>71</v>
      </c>
      <c r="C17" s="6"/>
      <c r="F17" s="12"/>
      <c r="G17" s="61" t="s">
        <v>57</v>
      </c>
      <c r="H17" s="62" t="s">
        <v>72</v>
      </c>
      <c r="I17" s="63"/>
      <c r="J17" s="54" t="s">
        <v>73</v>
      </c>
      <c r="K17" s="28" t="s">
        <v>32</v>
      </c>
      <c r="L17" s="29" t="s">
        <v>70</v>
      </c>
      <c r="M17" s="29" t="str">
        <f t="shared" si="0"/>
        <v>BAR</v>
      </c>
      <c r="N17" s="30" t="s">
        <v>60</v>
      </c>
      <c r="Q17" s="58"/>
      <c r="R17" s="39" t="s">
        <v>50</v>
      </c>
      <c r="S17" s="40" t="s">
        <v>51</v>
      </c>
    </row>
    <row r="18" spans="2:21" ht="14.25" customHeight="1" thickBot="1" x14ac:dyDescent="0.3">
      <c r="B18" s="64" t="s">
        <v>74</v>
      </c>
      <c r="C18" s="65"/>
      <c r="D18" s="65"/>
      <c r="E18" s="66"/>
      <c r="G18" s="35" t="s">
        <v>75</v>
      </c>
      <c r="H18" s="67" t="s">
        <v>76</v>
      </c>
      <c r="I18" s="68" t="s">
        <v>77</v>
      </c>
      <c r="J18" s="38" t="s">
        <v>78</v>
      </c>
      <c r="K18" s="28" t="s">
        <v>37</v>
      </c>
      <c r="L18" s="29" t="s">
        <v>79</v>
      </c>
      <c r="M18" s="29" t="str">
        <f t="shared" si="0"/>
        <v>BAN</v>
      </c>
      <c r="N18" s="30" t="s">
        <v>63</v>
      </c>
      <c r="Q18" s="58"/>
      <c r="R18" s="39" t="s">
        <v>55</v>
      </c>
      <c r="S18" s="40" t="s">
        <v>56</v>
      </c>
    </row>
    <row r="19" spans="2:21" ht="14.25" customHeight="1" x14ac:dyDescent="0.25">
      <c r="B19" s="34" t="s">
        <v>80</v>
      </c>
      <c r="C19" s="69" t="s">
        <v>81</v>
      </c>
      <c r="D19" s="70"/>
      <c r="E19" s="70"/>
      <c r="F19" s="70"/>
      <c r="G19" s="42" t="s">
        <v>75</v>
      </c>
      <c r="H19" s="71" t="s">
        <v>82</v>
      </c>
      <c r="I19" s="72"/>
      <c r="J19" s="45" t="s">
        <v>83</v>
      </c>
      <c r="K19" s="28" t="s">
        <v>37</v>
      </c>
      <c r="L19" s="29" t="s">
        <v>84</v>
      </c>
      <c r="M19" s="29" t="str">
        <f t="shared" si="0"/>
        <v>BLO</v>
      </c>
      <c r="N19" s="30" t="s">
        <v>65</v>
      </c>
    </row>
    <row r="20" spans="2:21" ht="14.25" customHeight="1" x14ac:dyDescent="0.25">
      <c r="B20" s="73" t="s">
        <v>17</v>
      </c>
      <c r="C20" s="74" t="s">
        <v>85</v>
      </c>
      <c r="D20" s="75" t="s">
        <v>30</v>
      </c>
      <c r="E20" s="12" t="s">
        <v>17</v>
      </c>
      <c r="G20" s="42" t="s">
        <v>86</v>
      </c>
      <c r="H20" s="46" t="s">
        <v>87</v>
      </c>
      <c r="I20" s="72"/>
      <c r="J20" s="45" t="s">
        <v>88</v>
      </c>
      <c r="K20" s="28" t="s">
        <v>37</v>
      </c>
      <c r="L20" s="29" t="s">
        <v>89</v>
      </c>
      <c r="M20" s="29" t="str">
        <f t="shared" si="0"/>
        <v>BOC</v>
      </c>
      <c r="N20" s="76">
        <v>10</v>
      </c>
      <c r="Q20" s="77">
        <v>5</v>
      </c>
      <c r="R20" s="13" t="s">
        <v>80</v>
      </c>
      <c r="S20" s="14" t="s">
        <v>81</v>
      </c>
    </row>
    <row r="21" spans="2:21" ht="14.25" customHeight="1" x14ac:dyDescent="0.25">
      <c r="B21" s="73" t="s">
        <v>19</v>
      </c>
      <c r="C21" s="40" t="s">
        <v>90</v>
      </c>
      <c r="D21" s="78"/>
      <c r="E21" s="79" t="s">
        <v>19</v>
      </c>
      <c r="F21" t="s">
        <v>91</v>
      </c>
      <c r="G21" s="42" t="s">
        <v>86</v>
      </c>
      <c r="H21" s="46" t="s">
        <v>92</v>
      </c>
      <c r="I21" s="72"/>
      <c r="J21" s="45" t="s">
        <v>93</v>
      </c>
      <c r="K21" s="28" t="s">
        <v>37</v>
      </c>
      <c r="L21" s="29" t="s">
        <v>94</v>
      </c>
      <c r="M21" s="29" t="str">
        <f t="shared" si="0"/>
        <v>BOT</v>
      </c>
      <c r="N21" s="76">
        <v>11</v>
      </c>
      <c r="R21" s="80">
        <v>3</v>
      </c>
      <c r="S21" s="40" t="s">
        <v>95</v>
      </c>
      <c r="T21" s="75" t="s">
        <v>35</v>
      </c>
      <c r="U21" s="16" t="s">
        <v>37</v>
      </c>
    </row>
    <row r="22" spans="2:21" ht="14.25" customHeight="1" x14ac:dyDescent="0.25">
      <c r="B22" s="73" t="s">
        <v>32</v>
      </c>
      <c r="C22" s="40" t="s">
        <v>96</v>
      </c>
      <c r="D22" s="81"/>
      <c r="E22" s="79" t="s">
        <v>32</v>
      </c>
      <c r="G22" s="42" t="s">
        <v>97</v>
      </c>
      <c r="H22" s="46" t="s">
        <v>98</v>
      </c>
      <c r="I22" s="72"/>
      <c r="J22" s="45" t="s">
        <v>99</v>
      </c>
      <c r="K22" s="28" t="s">
        <v>37</v>
      </c>
      <c r="L22" s="29" t="s">
        <v>94</v>
      </c>
      <c r="M22" s="29" t="str">
        <f t="shared" si="0"/>
        <v>BOT</v>
      </c>
      <c r="N22" s="76">
        <v>11</v>
      </c>
      <c r="R22" s="80">
        <v>4</v>
      </c>
      <c r="S22" s="40" t="s">
        <v>100</v>
      </c>
      <c r="T22" s="78"/>
      <c r="U22" s="16" t="s">
        <v>41</v>
      </c>
    </row>
    <row r="23" spans="2:21" ht="14.25" customHeight="1" x14ac:dyDescent="0.25">
      <c r="B23" s="73" t="s">
        <v>37</v>
      </c>
      <c r="C23" s="40" t="s">
        <v>95</v>
      </c>
      <c r="D23" s="75" t="s">
        <v>35</v>
      </c>
      <c r="E23" s="79" t="s">
        <v>37</v>
      </c>
      <c r="G23" s="42" t="s">
        <v>101</v>
      </c>
      <c r="H23" s="46" t="s">
        <v>102</v>
      </c>
      <c r="I23" s="72"/>
      <c r="J23" s="45" t="s">
        <v>103</v>
      </c>
      <c r="K23" s="28" t="s">
        <v>37</v>
      </c>
      <c r="L23" s="29" t="s">
        <v>104</v>
      </c>
      <c r="M23" s="29" t="str">
        <f t="shared" si="0"/>
        <v>BOW</v>
      </c>
      <c r="N23" s="76">
        <v>12</v>
      </c>
      <c r="R23" s="80">
        <v>5</v>
      </c>
      <c r="S23" s="40" t="s">
        <v>105</v>
      </c>
      <c r="T23" s="81"/>
      <c r="U23" s="16" t="s">
        <v>47</v>
      </c>
    </row>
    <row r="24" spans="2:21" ht="15.2" customHeight="1" x14ac:dyDescent="0.25">
      <c r="B24" s="73" t="s">
        <v>41</v>
      </c>
      <c r="C24" s="40" t="s">
        <v>100</v>
      </c>
      <c r="D24" s="78"/>
      <c r="E24" s="79" t="s">
        <v>41</v>
      </c>
      <c r="G24" s="42" t="s">
        <v>106</v>
      </c>
      <c r="H24" s="46" t="s">
        <v>107</v>
      </c>
      <c r="I24" s="72"/>
      <c r="J24" s="45" t="s">
        <v>108</v>
      </c>
      <c r="K24" s="28" t="s">
        <v>37</v>
      </c>
      <c r="L24" s="29" t="s">
        <v>104</v>
      </c>
      <c r="M24" s="29" t="str">
        <f t="shared" si="0"/>
        <v>BOW</v>
      </c>
      <c r="N24" s="76">
        <v>12</v>
      </c>
    </row>
    <row r="25" spans="2:21" ht="14.25" customHeight="1" x14ac:dyDescent="0.25">
      <c r="B25" s="73" t="s">
        <v>47</v>
      </c>
      <c r="C25" s="40" t="s">
        <v>105</v>
      </c>
      <c r="D25" s="81"/>
      <c r="E25" s="79" t="s">
        <v>47</v>
      </c>
      <c r="F25" s="50"/>
      <c r="G25" s="42" t="s">
        <v>109</v>
      </c>
      <c r="H25" s="46" t="s">
        <v>110</v>
      </c>
      <c r="I25" s="72"/>
      <c r="J25" s="45" t="s">
        <v>111</v>
      </c>
      <c r="K25" s="28" t="s">
        <v>37</v>
      </c>
      <c r="L25" s="29" t="s">
        <v>112</v>
      </c>
      <c r="M25" s="29" t="str">
        <f t="shared" si="0"/>
        <v>CAL</v>
      </c>
      <c r="N25" s="76">
        <v>13</v>
      </c>
    </row>
    <row r="26" spans="2:21" ht="14.25" customHeight="1" thickBot="1" x14ac:dyDescent="0.3">
      <c r="B26" s="73" t="s">
        <v>54</v>
      </c>
      <c r="C26" s="40" t="s">
        <v>51</v>
      </c>
      <c r="G26" s="42" t="s">
        <v>109</v>
      </c>
      <c r="H26" s="46" t="s">
        <v>113</v>
      </c>
      <c r="I26" s="72"/>
      <c r="J26" s="45" t="s">
        <v>114</v>
      </c>
      <c r="K26" s="28" t="s">
        <v>37</v>
      </c>
      <c r="L26" s="29" t="s">
        <v>115</v>
      </c>
      <c r="M26" s="29" t="str">
        <f t="shared" si="0"/>
        <v>CAM</v>
      </c>
      <c r="N26" s="76">
        <v>14</v>
      </c>
    </row>
    <row r="27" spans="2:21" ht="14.25" customHeight="1" thickBot="1" x14ac:dyDescent="0.3">
      <c r="B27" s="5" t="s">
        <v>116</v>
      </c>
      <c r="G27" s="42" t="s">
        <v>109</v>
      </c>
      <c r="H27" s="46" t="s">
        <v>117</v>
      </c>
      <c r="I27" s="72"/>
      <c r="J27" s="45" t="s">
        <v>118</v>
      </c>
      <c r="K27" s="28" t="s">
        <v>37</v>
      </c>
      <c r="L27" s="29" t="s">
        <v>115</v>
      </c>
      <c r="M27" s="29" t="str">
        <f t="shared" si="0"/>
        <v>CAM</v>
      </c>
      <c r="N27" s="76">
        <v>14</v>
      </c>
    </row>
    <row r="28" spans="2:21" ht="19.5" customHeight="1" thickBot="1" x14ac:dyDescent="0.35">
      <c r="B28" s="6" t="s">
        <v>119</v>
      </c>
      <c r="C28" s="6"/>
      <c r="G28" s="42" t="s">
        <v>109</v>
      </c>
      <c r="H28" s="46" t="s">
        <v>120</v>
      </c>
      <c r="I28" s="72"/>
      <c r="J28" s="45" t="s">
        <v>121</v>
      </c>
      <c r="K28" s="28" t="s">
        <v>37</v>
      </c>
      <c r="L28" s="29" t="s">
        <v>122</v>
      </c>
      <c r="M28" s="29" t="str">
        <f t="shared" si="0"/>
        <v>CAN</v>
      </c>
      <c r="N28" s="76">
        <v>15</v>
      </c>
    </row>
    <row r="29" spans="2:21" ht="14.25" customHeight="1" thickBot="1" x14ac:dyDescent="0.3">
      <c r="B29" s="8" t="s">
        <v>123</v>
      </c>
      <c r="C29" s="9"/>
      <c r="D29" s="9"/>
      <c r="E29" s="10"/>
      <c r="G29" s="42" t="s">
        <v>124</v>
      </c>
      <c r="H29" s="46" t="s">
        <v>125</v>
      </c>
      <c r="I29" s="72"/>
      <c r="J29" s="45" t="s">
        <v>126</v>
      </c>
      <c r="K29" s="28" t="s">
        <v>37</v>
      </c>
      <c r="L29" s="29" t="s">
        <v>122</v>
      </c>
      <c r="M29" s="29" t="str">
        <f t="shared" si="0"/>
        <v>CAN</v>
      </c>
      <c r="N29" s="76">
        <v>15</v>
      </c>
    </row>
    <row r="30" spans="2:21" ht="14.25" customHeight="1" x14ac:dyDescent="0.25">
      <c r="B30" s="34" t="s">
        <v>127</v>
      </c>
      <c r="C30" s="14" t="s">
        <v>128</v>
      </c>
      <c r="G30" s="42" t="s">
        <v>124</v>
      </c>
      <c r="H30" s="46" t="s">
        <v>129</v>
      </c>
      <c r="I30" s="72"/>
      <c r="J30" s="45" t="s">
        <v>130</v>
      </c>
      <c r="K30" s="28" t="s">
        <v>37</v>
      </c>
      <c r="L30" s="29" t="s">
        <v>131</v>
      </c>
      <c r="M30" s="29" t="str">
        <f t="shared" si="0"/>
        <v>CAÑ</v>
      </c>
      <c r="N30" s="76">
        <v>16</v>
      </c>
    </row>
    <row r="31" spans="2:21" ht="14.25" customHeight="1" x14ac:dyDescent="0.25">
      <c r="B31" s="82" t="s">
        <v>17</v>
      </c>
      <c r="C31" s="83" t="s">
        <v>16</v>
      </c>
      <c r="D31" s="84" t="s">
        <v>17</v>
      </c>
      <c r="G31" s="42" t="s">
        <v>132</v>
      </c>
      <c r="H31" s="46" t="s">
        <v>133</v>
      </c>
      <c r="I31" s="72"/>
      <c r="J31" s="45" t="s">
        <v>134</v>
      </c>
      <c r="K31" s="28" t="s">
        <v>37</v>
      </c>
      <c r="L31" s="29" t="s">
        <v>135</v>
      </c>
      <c r="M31" s="29" t="str">
        <f t="shared" si="0"/>
        <v>CHA</v>
      </c>
      <c r="N31" s="76">
        <v>17</v>
      </c>
    </row>
    <row r="32" spans="2:21" ht="14.25" customHeight="1" thickBot="1" x14ac:dyDescent="0.3">
      <c r="B32" s="40" t="s">
        <v>136</v>
      </c>
      <c r="C32" s="40" t="s">
        <v>26</v>
      </c>
      <c r="D32" s="84" t="s">
        <v>19</v>
      </c>
      <c r="G32" s="51" t="s">
        <v>137</v>
      </c>
      <c r="H32" s="52" t="s">
        <v>138</v>
      </c>
      <c r="I32" s="85"/>
      <c r="J32" s="54" t="s">
        <v>139</v>
      </c>
      <c r="K32" s="28" t="s">
        <v>37</v>
      </c>
      <c r="L32" s="29" t="s">
        <v>135</v>
      </c>
      <c r="M32" s="29" t="str">
        <f t="shared" si="0"/>
        <v>CHA</v>
      </c>
      <c r="N32" s="76">
        <v>17</v>
      </c>
    </row>
    <row r="33" spans="1:14" ht="14.25" customHeight="1" x14ac:dyDescent="0.25">
      <c r="B33" s="40" t="s">
        <v>140</v>
      </c>
      <c r="C33" s="40" t="s">
        <v>59</v>
      </c>
      <c r="D33" s="84" t="s">
        <v>32</v>
      </c>
      <c r="G33" s="35" t="s">
        <v>141</v>
      </c>
      <c r="H33" s="86" t="s">
        <v>142</v>
      </c>
      <c r="I33" s="87" t="s">
        <v>143</v>
      </c>
      <c r="J33" s="38" t="s">
        <v>144</v>
      </c>
      <c r="K33" s="28" t="s">
        <v>41</v>
      </c>
      <c r="L33" s="29" t="s">
        <v>145</v>
      </c>
      <c r="M33" s="29" t="str">
        <f t="shared" si="0"/>
        <v>CON</v>
      </c>
      <c r="N33" s="76">
        <v>18</v>
      </c>
    </row>
    <row r="34" spans="1:14" ht="14.25" customHeight="1" x14ac:dyDescent="0.25">
      <c r="B34" s="88" t="s">
        <v>146</v>
      </c>
      <c r="C34" s="88" t="s">
        <v>147</v>
      </c>
      <c r="D34" s="89" t="s">
        <v>37</v>
      </c>
      <c r="G34" s="42" t="s">
        <v>148</v>
      </c>
      <c r="H34" s="90" t="s">
        <v>149</v>
      </c>
      <c r="I34" s="91"/>
      <c r="J34" s="45" t="s">
        <v>150</v>
      </c>
      <c r="K34" s="28" t="s">
        <v>41</v>
      </c>
      <c r="L34" s="29" t="s">
        <v>151</v>
      </c>
      <c r="M34" s="29" t="str">
        <f t="shared" si="0"/>
        <v>CON</v>
      </c>
      <c r="N34" s="76">
        <v>19</v>
      </c>
    </row>
    <row r="35" spans="1:14" ht="14.25" customHeight="1" x14ac:dyDescent="0.25">
      <c r="B35" s="92" t="s">
        <v>152</v>
      </c>
      <c r="C35" s="40" t="s">
        <v>153</v>
      </c>
      <c r="D35" s="84" t="s">
        <v>41</v>
      </c>
      <c r="G35" s="42" t="s">
        <v>52</v>
      </c>
      <c r="H35" s="90" t="s">
        <v>154</v>
      </c>
      <c r="I35" s="91"/>
      <c r="J35" s="45" t="s">
        <v>155</v>
      </c>
      <c r="K35" s="28" t="s">
        <v>41</v>
      </c>
      <c r="L35" s="29" t="s">
        <v>156</v>
      </c>
      <c r="M35" s="29" t="str">
        <f t="shared" si="0"/>
        <v>COQ</v>
      </c>
      <c r="N35" s="76">
        <v>20</v>
      </c>
    </row>
    <row r="36" spans="1:14" ht="14.25" customHeight="1" x14ac:dyDescent="0.25">
      <c r="B36" s="92" t="s">
        <v>157</v>
      </c>
      <c r="C36" s="40" t="s">
        <v>158</v>
      </c>
      <c r="D36" s="84" t="s">
        <v>47</v>
      </c>
      <c r="G36" s="42" t="s">
        <v>52</v>
      </c>
      <c r="H36" s="90" t="s">
        <v>159</v>
      </c>
      <c r="I36" s="91"/>
      <c r="J36" s="45" t="s">
        <v>160</v>
      </c>
      <c r="K36" s="28" t="s">
        <v>41</v>
      </c>
      <c r="L36" s="29" t="s">
        <v>156</v>
      </c>
      <c r="M36" s="29" t="str">
        <f t="shared" si="0"/>
        <v>COQ</v>
      </c>
      <c r="N36" s="76">
        <v>20</v>
      </c>
    </row>
    <row r="37" spans="1:14" ht="14.25" customHeight="1" x14ac:dyDescent="0.25">
      <c r="B37" s="92" t="s">
        <v>161</v>
      </c>
      <c r="C37" s="40" t="s">
        <v>162</v>
      </c>
      <c r="D37" s="84" t="s">
        <v>54</v>
      </c>
      <c r="G37" s="42" t="s">
        <v>52</v>
      </c>
      <c r="H37" s="90" t="s">
        <v>163</v>
      </c>
      <c r="I37" s="91"/>
      <c r="J37" s="45" t="s">
        <v>164</v>
      </c>
      <c r="K37" s="28" t="s">
        <v>41</v>
      </c>
      <c r="L37" s="29" t="s">
        <v>165</v>
      </c>
      <c r="M37" s="29" t="str">
        <f t="shared" si="0"/>
        <v>COR</v>
      </c>
      <c r="N37" s="76">
        <v>21</v>
      </c>
    </row>
    <row r="38" spans="1:14" ht="14.25" customHeight="1" x14ac:dyDescent="0.25">
      <c r="B38" s="40" t="s">
        <v>166</v>
      </c>
      <c r="C38" s="40" t="s">
        <v>167</v>
      </c>
      <c r="D38" s="89" t="s">
        <v>60</v>
      </c>
      <c r="G38" s="93" t="s">
        <v>168</v>
      </c>
      <c r="H38" s="43" t="s">
        <v>169</v>
      </c>
      <c r="I38" s="91"/>
      <c r="J38" s="45" t="s">
        <v>170</v>
      </c>
      <c r="K38" s="28" t="s">
        <v>41</v>
      </c>
      <c r="L38" s="29" t="s">
        <v>165</v>
      </c>
      <c r="M38" s="29" t="str">
        <f t="shared" si="0"/>
        <v>COR</v>
      </c>
      <c r="N38" s="76">
        <v>21</v>
      </c>
    </row>
    <row r="39" spans="1:14" ht="14.25" customHeight="1" x14ac:dyDescent="0.25">
      <c r="B39" s="40" t="s">
        <v>171</v>
      </c>
      <c r="C39" s="40" t="s">
        <v>172</v>
      </c>
      <c r="D39" s="84" t="s">
        <v>63</v>
      </c>
      <c r="G39" s="94" t="s">
        <v>173</v>
      </c>
      <c r="H39" s="59" t="s">
        <v>174</v>
      </c>
      <c r="I39" s="91"/>
      <c r="J39" s="45" t="s">
        <v>175</v>
      </c>
      <c r="K39" s="28" t="s">
        <v>41</v>
      </c>
      <c r="L39" s="29" t="s">
        <v>176</v>
      </c>
      <c r="M39" s="29" t="str">
        <f t="shared" si="0"/>
        <v>COR</v>
      </c>
      <c r="N39" s="76">
        <v>22</v>
      </c>
    </row>
    <row r="40" spans="1:14" ht="14.25" customHeight="1" x14ac:dyDescent="0.25">
      <c r="A40" s="95"/>
      <c r="B40" s="40" t="s">
        <v>177</v>
      </c>
      <c r="C40" s="40" t="s">
        <v>178</v>
      </c>
      <c r="D40" s="84" t="s">
        <v>65</v>
      </c>
      <c r="G40" s="94" t="s">
        <v>179</v>
      </c>
      <c r="H40" s="59" t="s">
        <v>180</v>
      </c>
      <c r="I40" s="91"/>
      <c r="J40" s="45" t="s">
        <v>181</v>
      </c>
      <c r="K40" s="28" t="s">
        <v>41</v>
      </c>
      <c r="L40" s="29" t="s">
        <v>182</v>
      </c>
      <c r="M40" s="29" t="str">
        <f t="shared" si="0"/>
        <v>CUB</v>
      </c>
      <c r="N40" s="76">
        <v>23</v>
      </c>
    </row>
    <row r="41" spans="1:14" ht="14.25" customHeight="1" x14ac:dyDescent="0.25">
      <c r="B41" s="14"/>
      <c r="C41" s="14" t="s">
        <v>183</v>
      </c>
      <c r="D41" s="84">
        <v>10</v>
      </c>
      <c r="G41" s="93" t="s">
        <v>184</v>
      </c>
      <c r="H41" s="43" t="s">
        <v>185</v>
      </c>
      <c r="I41" s="91"/>
      <c r="J41" s="45" t="s">
        <v>186</v>
      </c>
      <c r="K41" s="28" t="s">
        <v>41</v>
      </c>
      <c r="L41" s="29" t="s">
        <v>187</v>
      </c>
      <c r="M41" s="29" t="str">
        <f t="shared" si="0"/>
        <v>CUE</v>
      </c>
      <c r="N41" s="76">
        <v>24</v>
      </c>
    </row>
    <row r="42" spans="1:14" ht="15.75" customHeight="1" x14ac:dyDescent="0.25">
      <c r="B42" s="14"/>
      <c r="C42" s="14" t="s">
        <v>188</v>
      </c>
      <c r="D42" s="84">
        <v>11</v>
      </c>
      <c r="G42" s="93" t="s">
        <v>189</v>
      </c>
      <c r="H42" s="43" t="s">
        <v>190</v>
      </c>
      <c r="I42" s="91"/>
      <c r="J42" s="45" t="s">
        <v>191</v>
      </c>
      <c r="K42" s="28" t="s">
        <v>41</v>
      </c>
      <c r="L42" s="29" t="s">
        <v>187</v>
      </c>
      <c r="M42" s="29" t="str">
        <f t="shared" si="0"/>
        <v>CUE</v>
      </c>
      <c r="N42" s="76">
        <v>24</v>
      </c>
    </row>
    <row r="43" spans="1:14" ht="14.25" customHeight="1" x14ac:dyDescent="0.25">
      <c r="B43" s="14"/>
      <c r="C43" s="14" t="s">
        <v>192</v>
      </c>
      <c r="D43" s="84">
        <v>12</v>
      </c>
      <c r="G43" s="93" t="s">
        <v>193</v>
      </c>
      <c r="H43" s="43" t="s">
        <v>194</v>
      </c>
      <c r="I43" s="91"/>
      <c r="J43" s="45" t="s">
        <v>195</v>
      </c>
      <c r="K43" s="28" t="s">
        <v>41</v>
      </c>
      <c r="L43" s="29" t="s">
        <v>196</v>
      </c>
      <c r="M43" s="29" t="str">
        <f t="shared" si="0"/>
        <v>CUÑ</v>
      </c>
      <c r="N43" s="76">
        <v>25</v>
      </c>
    </row>
    <row r="44" spans="1:14" ht="14.25" customHeight="1" x14ac:dyDescent="0.25">
      <c r="B44" s="14"/>
      <c r="C44" s="14" t="s">
        <v>197</v>
      </c>
      <c r="D44" s="84">
        <v>13</v>
      </c>
      <c r="G44" s="94" t="s">
        <v>198</v>
      </c>
      <c r="H44" s="59" t="s">
        <v>199</v>
      </c>
      <c r="I44" s="91"/>
      <c r="J44" s="45" t="s">
        <v>200</v>
      </c>
      <c r="K44" s="28" t="s">
        <v>41</v>
      </c>
      <c r="L44" s="29" t="s">
        <v>196</v>
      </c>
      <c r="M44" s="29" t="str">
        <f t="shared" si="0"/>
        <v>CUÑ</v>
      </c>
      <c r="N44" s="76">
        <v>25</v>
      </c>
    </row>
    <row r="45" spans="1:14" ht="14.25" customHeight="1" x14ac:dyDescent="0.25">
      <c r="C45" s="96" t="s">
        <v>201</v>
      </c>
      <c r="D45" s="97">
        <v>14</v>
      </c>
      <c r="G45" s="94" t="s">
        <v>202</v>
      </c>
      <c r="H45" s="59" t="s">
        <v>203</v>
      </c>
      <c r="I45" s="91"/>
      <c r="J45" s="45" t="s">
        <v>204</v>
      </c>
      <c r="K45" s="28" t="s">
        <v>41</v>
      </c>
      <c r="L45" s="29" t="s">
        <v>205</v>
      </c>
      <c r="M45" s="29" t="str">
        <f t="shared" si="0"/>
        <v>DES</v>
      </c>
      <c r="N45" s="76">
        <v>26</v>
      </c>
    </row>
    <row r="46" spans="1:14" ht="14.25" customHeight="1" thickBot="1" x14ac:dyDescent="0.3">
      <c r="C46" s="96" t="s">
        <v>206</v>
      </c>
      <c r="D46" s="97">
        <v>15</v>
      </c>
      <c r="G46" s="98" t="s">
        <v>207</v>
      </c>
      <c r="H46" s="99" t="s">
        <v>208</v>
      </c>
      <c r="I46" s="100"/>
      <c r="J46" s="54" t="s">
        <v>209</v>
      </c>
      <c r="K46" s="28" t="s">
        <v>41</v>
      </c>
      <c r="L46" s="29" t="s">
        <v>210</v>
      </c>
      <c r="M46" s="29" t="str">
        <f t="shared" si="0"/>
        <v>DIS</v>
      </c>
      <c r="N46" s="76">
        <v>27</v>
      </c>
    </row>
    <row r="47" spans="1:14" ht="14.25" customHeight="1" thickBot="1" x14ac:dyDescent="0.3">
      <c r="C47" s="96" t="s">
        <v>211</v>
      </c>
      <c r="D47" s="97">
        <v>16</v>
      </c>
      <c r="G47" s="101" t="s">
        <v>212</v>
      </c>
      <c r="H47" s="102" t="s">
        <v>213</v>
      </c>
      <c r="I47" s="103" t="s">
        <v>158</v>
      </c>
      <c r="J47" s="104" t="s">
        <v>214</v>
      </c>
      <c r="K47" s="28" t="s">
        <v>47</v>
      </c>
      <c r="L47" s="29" t="s">
        <v>210</v>
      </c>
      <c r="M47" s="29" t="str">
        <f t="shared" si="0"/>
        <v>DIS</v>
      </c>
      <c r="N47" s="76">
        <v>27</v>
      </c>
    </row>
    <row r="48" spans="1:14" ht="14.25" customHeight="1" x14ac:dyDescent="0.25">
      <c r="C48" s="96" t="s">
        <v>215</v>
      </c>
      <c r="D48" s="97">
        <v>17</v>
      </c>
      <c r="G48" s="35" t="s">
        <v>216</v>
      </c>
      <c r="H48" s="105" t="s">
        <v>217</v>
      </c>
      <c r="I48" s="106" t="s">
        <v>218</v>
      </c>
      <c r="J48" s="38" t="s">
        <v>219</v>
      </c>
      <c r="K48" s="28" t="s">
        <v>54</v>
      </c>
      <c r="L48" s="29" t="s">
        <v>220</v>
      </c>
      <c r="M48" s="29" t="str">
        <f t="shared" si="0"/>
        <v>DES</v>
      </c>
      <c r="N48" s="76">
        <v>28</v>
      </c>
    </row>
    <row r="49" spans="7:14" ht="14.25" customHeight="1" x14ac:dyDescent="0.25">
      <c r="G49" s="42" t="s">
        <v>52</v>
      </c>
      <c r="H49" s="40" t="s">
        <v>221</v>
      </c>
      <c r="I49" s="107"/>
      <c r="J49" s="45" t="s">
        <v>222</v>
      </c>
      <c r="K49" s="28" t="s">
        <v>54</v>
      </c>
      <c r="L49" s="29" t="s">
        <v>220</v>
      </c>
      <c r="M49" s="29" t="str">
        <f t="shared" si="0"/>
        <v>DES</v>
      </c>
      <c r="N49" s="76">
        <v>28</v>
      </c>
    </row>
    <row r="50" spans="7:14" ht="14.25" customHeight="1" x14ac:dyDescent="0.25">
      <c r="G50" s="42" t="s">
        <v>52</v>
      </c>
      <c r="H50" s="40" t="s">
        <v>223</v>
      </c>
      <c r="I50" s="107"/>
      <c r="J50" s="45" t="s">
        <v>224</v>
      </c>
      <c r="K50" s="28" t="s">
        <v>54</v>
      </c>
      <c r="L50" s="29" t="s">
        <v>225</v>
      </c>
      <c r="M50" s="29" t="str">
        <f t="shared" si="0"/>
        <v>ECL</v>
      </c>
      <c r="N50" s="76">
        <v>29</v>
      </c>
    </row>
    <row r="51" spans="7:14" ht="14.25" customHeight="1" x14ac:dyDescent="0.25">
      <c r="G51" s="42" t="s">
        <v>52</v>
      </c>
      <c r="H51" s="40" t="s">
        <v>226</v>
      </c>
      <c r="I51" s="107"/>
      <c r="J51" s="45" t="s">
        <v>227</v>
      </c>
      <c r="K51" s="28" t="s">
        <v>54</v>
      </c>
      <c r="L51" s="29" t="s">
        <v>228</v>
      </c>
      <c r="M51" s="29" t="str">
        <f t="shared" si="0"/>
        <v>ELE</v>
      </c>
      <c r="N51" s="76">
        <v>30</v>
      </c>
    </row>
    <row r="52" spans="7:14" ht="14.25" customHeight="1" x14ac:dyDescent="0.25">
      <c r="G52" s="42" t="s">
        <v>52</v>
      </c>
      <c r="H52" s="40" t="s">
        <v>229</v>
      </c>
      <c r="I52" s="107"/>
      <c r="J52" s="45" t="s">
        <v>230</v>
      </c>
      <c r="K52" s="28" t="s">
        <v>54</v>
      </c>
      <c r="L52" s="29" t="s">
        <v>231</v>
      </c>
      <c r="M52" s="29" t="str">
        <f t="shared" si="0"/>
        <v>ENG</v>
      </c>
      <c r="N52" s="76">
        <v>31</v>
      </c>
    </row>
    <row r="53" spans="7:14" ht="14.25" customHeight="1" thickBot="1" x14ac:dyDescent="0.3">
      <c r="G53" s="51" t="s">
        <v>52</v>
      </c>
      <c r="H53" s="108" t="s">
        <v>232</v>
      </c>
      <c r="I53" s="109"/>
      <c r="J53" s="54" t="s">
        <v>233</v>
      </c>
      <c r="K53" s="28" t="s">
        <v>54</v>
      </c>
      <c r="L53" s="29" t="s">
        <v>234</v>
      </c>
      <c r="M53" s="29" t="str">
        <f t="shared" si="0"/>
        <v>EJE</v>
      </c>
      <c r="N53" s="76">
        <v>32</v>
      </c>
    </row>
    <row r="54" spans="7:14" ht="14.25" customHeight="1" x14ac:dyDescent="0.25">
      <c r="G54" s="35" t="s">
        <v>235</v>
      </c>
      <c r="H54" s="36" t="s">
        <v>236</v>
      </c>
      <c r="I54" s="110" t="s">
        <v>167</v>
      </c>
      <c r="J54" s="38" t="s">
        <v>237</v>
      </c>
      <c r="K54" s="28" t="s">
        <v>60</v>
      </c>
      <c r="L54" s="29" t="s">
        <v>234</v>
      </c>
      <c r="M54" s="29" t="str">
        <f t="shared" si="0"/>
        <v>EJE</v>
      </c>
      <c r="N54" s="76">
        <v>32</v>
      </c>
    </row>
    <row r="55" spans="7:14" ht="14.25" customHeight="1" x14ac:dyDescent="0.25">
      <c r="G55" s="42" t="s">
        <v>235</v>
      </c>
      <c r="H55" s="46" t="s">
        <v>238</v>
      </c>
      <c r="I55" s="111"/>
      <c r="J55" s="45" t="s">
        <v>239</v>
      </c>
      <c r="K55" s="28" t="s">
        <v>60</v>
      </c>
      <c r="L55" s="29" t="s">
        <v>240</v>
      </c>
      <c r="M55" s="29" t="str">
        <f t="shared" si="0"/>
        <v>EQU</v>
      </c>
      <c r="N55" s="76">
        <v>33</v>
      </c>
    </row>
    <row r="56" spans="7:14" ht="14.25" customHeight="1" x14ac:dyDescent="0.25">
      <c r="G56" s="42" t="s">
        <v>235</v>
      </c>
      <c r="H56" s="46" t="s">
        <v>241</v>
      </c>
      <c r="I56" s="111"/>
      <c r="J56" s="45" t="s">
        <v>242</v>
      </c>
      <c r="K56" s="28" t="s">
        <v>60</v>
      </c>
      <c r="L56" s="29" t="s">
        <v>240</v>
      </c>
      <c r="M56" s="29" t="str">
        <f t="shared" si="0"/>
        <v>EQU</v>
      </c>
      <c r="N56" s="76">
        <v>33</v>
      </c>
    </row>
    <row r="57" spans="7:14" ht="14.25" customHeight="1" x14ac:dyDescent="0.25">
      <c r="G57" s="42" t="s">
        <v>235</v>
      </c>
      <c r="H57" s="46" t="s">
        <v>243</v>
      </c>
      <c r="I57" s="111"/>
      <c r="J57" s="45" t="s">
        <v>244</v>
      </c>
      <c r="K57" s="28" t="s">
        <v>60</v>
      </c>
      <c r="L57" s="29" t="s">
        <v>245</v>
      </c>
      <c r="M57" s="29" t="str">
        <f t="shared" si="0"/>
        <v>EQU</v>
      </c>
      <c r="N57" s="76">
        <v>34</v>
      </c>
    </row>
    <row r="58" spans="7:14" ht="14.25" customHeight="1" x14ac:dyDescent="0.25">
      <c r="G58" s="42" t="s">
        <v>235</v>
      </c>
      <c r="H58" s="46" t="s">
        <v>246</v>
      </c>
      <c r="I58" s="111"/>
      <c r="J58" s="45" t="s">
        <v>247</v>
      </c>
      <c r="K58" s="28" t="s">
        <v>60</v>
      </c>
      <c r="L58" s="29" t="s">
        <v>248</v>
      </c>
      <c r="M58" s="29" t="str">
        <f t="shared" si="0"/>
        <v>ESL</v>
      </c>
      <c r="N58" s="76">
        <v>35</v>
      </c>
    </row>
    <row r="59" spans="7:14" ht="14.25" customHeight="1" x14ac:dyDescent="0.25">
      <c r="G59" s="42" t="s">
        <v>235</v>
      </c>
      <c r="H59" s="46" t="s">
        <v>249</v>
      </c>
      <c r="I59" s="111"/>
      <c r="J59" s="45" t="s">
        <v>250</v>
      </c>
      <c r="K59" s="28" t="s">
        <v>60</v>
      </c>
      <c r="L59" s="29" t="s">
        <v>248</v>
      </c>
      <c r="M59" s="29" t="str">
        <f t="shared" si="0"/>
        <v>ESL</v>
      </c>
      <c r="N59" s="76">
        <v>35</v>
      </c>
    </row>
    <row r="60" spans="7:14" ht="14.25" customHeight="1" x14ac:dyDescent="0.25">
      <c r="G60" s="42" t="s">
        <v>235</v>
      </c>
      <c r="H60" s="43" t="s">
        <v>251</v>
      </c>
      <c r="I60" s="111"/>
      <c r="J60" s="45" t="s">
        <v>252</v>
      </c>
      <c r="K60" s="28" t="s">
        <v>60</v>
      </c>
      <c r="L60" s="29" t="s">
        <v>253</v>
      </c>
      <c r="M60" s="29" t="str">
        <f t="shared" si="0"/>
        <v>FEE</v>
      </c>
      <c r="N60" s="76">
        <v>36</v>
      </c>
    </row>
    <row r="61" spans="7:14" ht="14.25" customHeight="1" x14ac:dyDescent="0.25">
      <c r="G61" s="42" t="s">
        <v>235</v>
      </c>
      <c r="H61" s="43" t="s">
        <v>254</v>
      </c>
      <c r="I61" s="111"/>
      <c r="J61" s="45" t="s">
        <v>255</v>
      </c>
      <c r="K61" s="28" t="s">
        <v>60</v>
      </c>
      <c r="L61" s="29" t="s">
        <v>256</v>
      </c>
      <c r="M61" s="29" t="str">
        <f t="shared" si="0"/>
        <v>FOR</v>
      </c>
      <c r="N61" s="76">
        <v>37</v>
      </c>
    </row>
    <row r="62" spans="7:14" ht="14.25" customHeight="1" thickBot="1" x14ac:dyDescent="0.3">
      <c r="G62" s="61" t="s">
        <v>235</v>
      </c>
      <c r="H62" s="112" t="s">
        <v>257</v>
      </c>
      <c r="I62" s="113"/>
      <c r="J62" s="54" t="s">
        <v>258</v>
      </c>
      <c r="K62" s="28" t="s">
        <v>60</v>
      </c>
      <c r="L62" s="29" t="s">
        <v>256</v>
      </c>
      <c r="M62" s="29" t="str">
        <f t="shared" si="0"/>
        <v>FOR</v>
      </c>
      <c r="N62" s="76">
        <v>37</v>
      </c>
    </row>
    <row r="63" spans="7:14" ht="14.25" customHeight="1" x14ac:dyDescent="0.25">
      <c r="G63" s="114" t="s">
        <v>259</v>
      </c>
      <c r="H63" s="115" t="s">
        <v>260</v>
      </c>
      <c r="I63" s="116" t="s">
        <v>172</v>
      </c>
      <c r="J63" s="117" t="s">
        <v>261</v>
      </c>
      <c r="K63" s="28" t="s">
        <v>63</v>
      </c>
      <c r="L63" s="29" t="s">
        <v>262</v>
      </c>
      <c r="M63" s="29" t="str">
        <f t="shared" si="0"/>
        <v>IMP</v>
      </c>
      <c r="N63" s="76">
        <v>38</v>
      </c>
    </row>
    <row r="64" spans="7:14" ht="14.25" customHeight="1" x14ac:dyDescent="0.25">
      <c r="G64" s="118" t="s">
        <v>259</v>
      </c>
      <c r="H64" s="46" t="s">
        <v>263</v>
      </c>
      <c r="I64" s="116"/>
      <c r="J64" s="84" t="s">
        <v>264</v>
      </c>
      <c r="K64" s="28" t="s">
        <v>63</v>
      </c>
      <c r="L64" s="29" t="s">
        <v>265</v>
      </c>
      <c r="M64" s="29" t="str">
        <f t="shared" si="0"/>
        <v>INN</v>
      </c>
      <c r="N64" s="76">
        <v>39</v>
      </c>
    </row>
    <row r="65" spans="7:14" ht="14.25" customHeight="1" x14ac:dyDescent="0.25">
      <c r="G65" s="118" t="s">
        <v>259</v>
      </c>
      <c r="H65" s="46" t="s">
        <v>266</v>
      </c>
      <c r="I65" s="116"/>
      <c r="J65" s="84" t="s">
        <v>267</v>
      </c>
      <c r="K65" s="28" t="s">
        <v>63</v>
      </c>
      <c r="L65" s="29" t="s">
        <v>268</v>
      </c>
      <c r="M65" s="29" t="str">
        <f t="shared" si="0"/>
        <v>INS</v>
      </c>
      <c r="N65" s="76">
        <v>40</v>
      </c>
    </row>
    <row r="66" spans="7:14" x14ac:dyDescent="0.25">
      <c r="G66" s="118" t="s">
        <v>259</v>
      </c>
      <c r="H66" s="46" t="s">
        <v>269</v>
      </c>
      <c r="I66" s="116"/>
      <c r="J66" s="84" t="s">
        <v>270</v>
      </c>
      <c r="K66" s="28" t="s">
        <v>63</v>
      </c>
      <c r="L66" s="29" t="s">
        <v>268</v>
      </c>
      <c r="M66" s="29" t="str">
        <f t="shared" si="0"/>
        <v>INS</v>
      </c>
      <c r="N66" s="76">
        <v>40</v>
      </c>
    </row>
    <row r="67" spans="7:14" x14ac:dyDescent="0.25">
      <c r="G67" s="118" t="s">
        <v>259</v>
      </c>
      <c r="H67" s="46" t="s">
        <v>271</v>
      </c>
      <c r="I67" s="116"/>
      <c r="J67" s="84" t="s">
        <v>272</v>
      </c>
      <c r="K67" s="28" t="s">
        <v>63</v>
      </c>
      <c r="L67" s="29" t="s">
        <v>273</v>
      </c>
      <c r="M67" s="29" t="str">
        <f t="shared" si="0"/>
        <v>JGO</v>
      </c>
      <c r="N67" s="76">
        <v>41</v>
      </c>
    </row>
    <row r="68" spans="7:14" x14ac:dyDescent="0.25">
      <c r="G68" s="118" t="s">
        <v>259</v>
      </c>
      <c r="H68" s="119" t="s">
        <v>274</v>
      </c>
      <c r="I68" s="120"/>
      <c r="J68" s="84" t="s">
        <v>275</v>
      </c>
      <c r="K68" s="28" t="s">
        <v>63</v>
      </c>
      <c r="L68" s="29" t="s">
        <v>273</v>
      </c>
      <c r="M68" s="29" t="str">
        <f t="shared" si="0"/>
        <v>JGO</v>
      </c>
      <c r="N68" s="76">
        <v>41</v>
      </c>
    </row>
    <row r="69" spans="7:14" x14ac:dyDescent="0.25">
      <c r="G69" s="118" t="s">
        <v>52</v>
      </c>
      <c r="H69" s="46" t="s">
        <v>276</v>
      </c>
      <c r="I69" s="121" t="s">
        <v>178</v>
      </c>
      <c r="J69" s="84" t="s">
        <v>277</v>
      </c>
      <c r="K69" s="28" t="s">
        <v>65</v>
      </c>
      <c r="L69" s="29" t="s">
        <v>278</v>
      </c>
      <c r="M69" s="29" t="str">
        <f t="shared" si="0"/>
        <v>LAB</v>
      </c>
      <c r="N69" s="76">
        <v>42</v>
      </c>
    </row>
    <row r="70" spans="7:14" x14ac:dyDescent="0.25">
      <c r="G70" s="118" t="s">
        <v>52</v>
      </c>
      <c r="H70" s="46" t="s">
        <v>279</v>
      </c>
      <c r="I70" s="122"/>
      <c r="J70" s="84" t="s">
        <v>280</v>
      </c>
      <c r="K70" s="28" t="s">
        <v>65</v>
      </c>
      <c r="L70" s="29" t="s">
        <v>278</v>
      </c>
      <c r="M70" s="29" t="str">
        <f t="shared" ref="M70:M100" si="1">LEFT(L70,3)</f>
        <v>LAB</v>
      </c>
      <c r="N70" s="76">
        <v>42</v>
      </c>
    </row>
    <row r="71" spans="7:14" x14ac:dyDescent="0.25">
      <c r="G71" s="118" t="s">
        <v>52</v>
      </c>
      <c r="H71" s="46" t="s">
        <v>281</v>
      </c>
      <c r="I71" s="122"/>
      <c r="J71" s="84" t="s">
        <v>282</v>
      </c>
      <c r="K71" s="28" t="s">
        <v>65</v>
      </c>
      <c r="L71" s="29" t="s">
        <v>283</v>
      </c>
      <c r="M71" s="29" t="str">
        <f t="shared" si="1"/>
        <v>LAI</v>
      </c>
      <c r="N71" s="76">
        <v>43</v>
      </c>
    </row>
    <row r="72" spans="7:14" x14ac:dyDescent="0.25">
      <c r="G72" s="123" t="s">
        <v>284</v>
      </c>
      <c r="H72" s="88" t="s">
        <v>285</v>
      </c>
      <c r="I72" s="124" t="s">
        <v>286</v>
      </c>
      <c r="J72" s="125" t="s">
        <v>287</v>
      </c>
      <c r="L72" s="29" t="s">
        <v>283</v>
      </c>
      <c r="M72" s="29" t="str">
        <f t="shared" si="1"/>
        <v>LAI</v>
      </c>
      <c r="N72" s="76">
        <v>43</v>
      </c>
    </row>
    <row r="73" spans="7:14" x14ac:dyDescent="0.25">
      <c r="L73" s="29" t="s">
        <v>288</v>
      </c>
      <c r="M73" s="29" t="str">
        <f t="shared" si="1"/>
        <v>LAT</v>
      </c>
      <c r="N73" s="76">
        <v>44</v>
      </c>
    </row>
    <row r="74" spans="7:14" x14ac:dyDescent="0.25">
      <c r="L74" s="29" t="s">
        <v>288</v>
      </c>
      <c r="M74" s="29" t="str">
        <f t="shared" si="1"/>
        <v>LAT</v>
      </c>
      <c r="N74" s="76">
        <v>44</v>
      </c>
    </row>
    <row r="75" spans="7:14" x14ac:dyDescent="0.25">
      <c r="L75" s="29" t="s">
        <v>289</v>
      </c>
      <c r="M75" s="29" t="str">
        <f t="shared" si="1"/>
        <v>LIN</v>
      </c>
      <c r="N75" s="76">
        <v>45</v>
      </c>
    </row>
    <row r="76" spans="7:14" ht="25.5" customHeight="1" x14ac:dyDescent="0.25">
      <c r="L76" s="29" t="s">
        <v>289</v>
      </c>
      <c r="M76" s="29" t="str">
        <f t="shared" si="1"/>
        <v>LIN</v>
      </c>
      <c r="N76" s="76">
        <v>45</v>
      </c>
    </row>
    <row r="77" spans="7:14" x14ac:dyDescent="0.25">
      <c r="L77" s="29" t="s">
        <v>290</v>
      </c>
      <c r="M77" s="29" t="str">
        <f t="shared" si="1"/>
        <v>LIN</v>
      </c>
      <c r="N77" s="76">
        <v>46</v>
      </c>
    </row>
    <row r="78" spans="7:14" x14ac:dyDescent="0.25">
      <c r="L78" s="29" t="s">
        <v>290</v>
      </c>
      <c r="M78" s="29" t="str">
        <f t="shared" si="1"/>
        <v>LIN</v>
      </c>
      <c r="N78" s="76">
        <v>46</v>
      </c>
    </row>
    <row r="79" spans="7:14" x14ac:dyDescent="0.25">
      <c r="L79" s="29" t="s">
        <v>291</v>
      </c>
      <c r="M79" s="29" t="str">
        <f t="shared" si="1"/>
        <v>LIF</v>
      </c>
      <c r="N79" s="76">
        <v>47</v>
      </c>
    </row>
    <row r="80" spans="7:14" x14ac:dyDescent="0.25">
      <c r="L80" s="29" t="s">
        <v>291</v>
      </c>
      <c r="M80" s="29" t="str">
        <f t="shared" si="1"/>
        <v>LIF</v>
      </c>
      <c r="N80" s="76">
        <v>47</v>
      </c>
    </row>
    <row r="81" spans="12:14" x14ac:dyDescent="0.25">
      <c r="L81" s="29" t="s">
        <v>292</v>
      </c>
      <c r="M81" s="29" t="str">
        <f t="shared" si="1"/>
        <v>LLA</v>
      </c>
      <c r="N81" s="76">
        <v>48</v>
      </c>
    </row>
    <row r="82" spans="12:14" x14ac:dyDescent="0.25">
      <c r="L82" s="29" t="s">
        <v>292</v>
      </c>
      <c r="M82" s="29" t="str">
        <f t="shared" si="1"/>
        <v>LLA</v>
      </c>
      <c r="N82" s="76">
        <v>48</v>
      </c>
    </row>
    <row r="83" spans="12:14" x14ac:dyDescent="0.25">
      <c r="L83" s="29" t="s">
        <v>291</v>
      </c>
      <c r="M83" s="29" t="str">
        <f t="shared" si="1"/>
        <v>LIF</v>
      </c>
      <c r="N83" s="76">
        <v>49</v>
      </c>
    </row>
    <row r="84" spans="12:14" x14ac:dyDescent="0.25">
      <c r="L84" s="29" t="s">
        <v>293</v>
      </c>
      <c r="M84" s="29" t="str">
        <f t="shared" si="1"/>
        <v>LOW</v>
      </c>
      <c r="N84" s="76">
        <v>50</v>
      </c>
    </row>
    <row r="85" spans="12:14" x14ac:dyDescent="0.25">
      <c r="L85" s="29" t="s">
        <v>293</v>
      </c>
      <c r="M85" s="29" t="str">
        <f t="shared" si="1"/>
        <v>LOW</v>
      </c>
      <c r="N85" s="76">
        <v>50</v>
      </c>
    </row>
    <row r="86" spans="12:14" x14ac:dyDescent="0.25">
      <c r="L86" s="29" t="s">
        <v>294</v>
      </c>
      <c r="M86" s="29" t="str">
        <f t="shared" si="1"/>
        <v>MAC</v>
      </c>
      <c r="N86" s="76">
        <v>51</v>
      </c>
    </row>
    <row r="87" spans="12:14" x14ac:dyDescent="0.25">
      <c r="L87" s="29" t="s">
        <v>295</v>
      </c>
      <c r="M87" s="29" t="str">
        <f t="shared" si="1"/>
        <v>MAN</v>
      </c>
      <c r="N87" s="76">
        <v>52</v>
      </c>
    </row>
    <row r="88" spans="12:14" x14ac:dyDescent="0.25">
      <c r="L88" s="29" t="s">
        <v>295</v>
      </c>
      <c r="M88" s="29" t="str">
        <f t="shared" si="1"/>
        <v>MAN</v>
      </c>
      <c r="N88" s="76">
        <v>52</v>
      </c>
    </row>
    <row r="89" spans="12:14" x14ac:dyDescent="0.25">
      <c r="L89" s="29" t="s">
        <v>295</v>
      </c>
      <c r="M89" s="29" t="str">
        <f t="shared" si="1"/>
        <v>MAN</v>
      </c>
      <c r="N89" s="76">
        <v>53</v>
      </c>
    </row>
    <row r="90" spans="12:14" x14ac:dyDescent="0.25">
      <c r="L90" s="29" t="s">
        <v>296</v>
      </c>
      <c r="M90" s="29" t="str">
        <f t="shared" si="1"/>
        <v>MAR</v>
      </c>
      <c r="N90" s="76">
        <v>53</v>
      </c>
    </row>
    <row r="91" spans="12:14" x14ac:dyDescent="0.25">
      <c r="L91" s="29" t="s">
        <v>297</v>
      </c>
      <c r="M91" s="29" t="str">
        <f t="shared" si="1"/>
        <v>MUE</v>
      </c>
      <c r="N91" s="76">
        <v>54</v>
      </c>
    </row>
    <row r="92" spans="12:14" x14ac:dyDescent="0.25">
      <c r="L92" s="29" t="s">
        <v>297</v>
      </c>
      <c r="M92" s="29" t="str">
        <f t="shared" si="1"/>
        <v>MUE</v>
      </c>
      <c r="N92" s="76">
        <v>54</v>
      </c>
    </row>
    <row r="93" spans="12:14" x14ac:dyDescent="0.25">
      <c r="L93" s="29" t="s">
        <v>298</v>
      </c>
      <c r="M93" s="29" t="str">
        <f t="shared" si="1"/>
        <v>PAR</v>
      </c>
      <c r="N93" s="76">
        <v>55</v>
      </c>
    </row>
    <row r="94" spans="12:14" x14ac:dyDescent="0.25">
      <c r="L94" s="29" t="s">
        <v>298</v>
      </c>
      <c r="M94" s="29" t="str">
        <f t="shared" si="1"/>
        <v>PAR</v>
      </c>
      <c r="N94" s="76">
        <v>55</v>
      </c>
    </row>
    <row r="95" spans="12:14" x14ac:dyDescent="0.25">
      <c r="L95" s="29" t="s">
        <v>299</v>
      </c>
      <c r="M95" s="29" t="str">
        <f t="shared" si="1"/>
        <v>PEI</v>
      </c>
      <c r="N95" s="76">
        <v>56</v>
      </c>
    </row>
    <row r="96" spans="12:14" x14ac:dyDescent="0.25">
      <c r="L96" s="29" t="s">
        <v>300</v>
      </c>
      <c r="M96" s="29" t="str">
        <f t="shared" si="1"/>
        <v>PER</v>
      </c>
      <c r="N96" s="76">
        <v>57</v>
      </c>
    </row>
    <row r="97" spans="12:14" x14ac:dyDescent="0.25">
      <c r="L97" s="29" t="s">
        <v>300</v>
      </c>
      <c r="M97" s="29" t="str">
        <f t="shared" si="1"/>
        <v>PER</v>
      </c>
      <c r="N97" s="76">
        <v>57</v>
      </c>
    </row>
    <row r="98" spans="12:14" x14ac:dyDescent="0.25">
      <c r="L98" s="29" t="s">
        <v>301</v>
      </c>
      <c r="M98" s="29" t="str">
        <f t="shared" si="1"/>
        <v>PIE</v>
      </c>
      <c r="N98" s="76">
        <v>58</v>
      </c>
    </row>
    <row r="99" spans="12:14" x14ac:dyDescent="0.25">
      <c r="L99" s="29" t="s">
        <v>301</v>
      </c>
      <c r="M99" s="29" t="str">
        <f t="shared" si="1"/>
        <v>PIE</v>
      </c>
      <c r="N99" s="76">
        <v>58</v>
      </c>
    </row>
    <row r="100" spans="12:14" x14ac:dyDescent="0.25">
      <c r="L100" s="29" t="s">
        <v>302</v>
      </c>
      <c r="M100" s="29" t="str">
        <f t="shared" si="1"/>
        <v>PIÑ</v>
      </c>
      <c r="N100" s="76">
        <v>59</v>
      </c>
    </row>
    <row r="101" spans="12:14" x14ac:dyDescent="0.25">
      <c r="L101" s="29" t="s">
        <v>303</v>
      </c>
      <c r="M101" s="29" t="str">
        <f t="shared" ref="M101:M106" si="2">LEFT(L101,4)</f>
        <v>PLAC</v>
      </c>
      <c r="N101" s="76">
        <v>60</v>
      </c>
    </row>
    <row r="102" spans="12:14" x14ac:dyDescent="0.25">
      <c r="L102" s="29" t="s">
        <v>303</v>
      </c>
      <c r="M102" s="29" t="str">
        <f t="shared" si="2"/>
        <v>PLAC</v>
      </c>
      <c r="N102" s="76">
        <v>60</v>
      </c>
    </row>
    <row r="103" spans="12:14" x14ac:dyDescent="0.25">
      <c r="L103" s="29" t="s">
        <v>304</v>
      </c>
      <c r="M103" s="29" t="str">
        <f t="shared" si="2"/>
        <v>PLAN</v>
      </c>
      <c r="N103" s="76">
        <v>61</v>
      </c>
    </row>
    <row r="104" spans="12:14" x14ac:dyDescent="0.25">
      <c r="L104" s="29" t="s">
        <v>304</v>
      </c>
      <c r="M104" s="29" t="str">
        <f t="shared" si="2"/>
        <v>PLAN</v>
      </c>
      <c r="N104" s="76">
        <v>61</v>
      </c>
    </row>
    <row r="105" spans="12:14" x14ac:dyDescent="0.25">
      <c r="L105" s="29" t="s">
        <v>305</v>
      </c>
      <c r="M105" s="29" t="str">
        <f t="shared" si="2"/>
        <v>PLAT</v>
      </c>
      <c r="N105" s="76">
        <v>62</v>
      </c>
    </row>
    <row r="106" spans="12:14" x14ac:dyDescent="0.25">
      <c r="L106" s="29" t="s">
        <v>305</v>
      </c>
      <c r="M106" s="29" t="str">
        <f t="shared" si="2"/>
        <v>PLAT</v>
      </c>
      <c r="N106" s="76">
        <v>62</v>
      </c>
    </row>
    <row r="107" spans="12:14" x14ac:dyDescent="0.25">
      <c r="L107" s="29" t="s">
        <v>306</v>
      </c>
      <c r="M107" s="29" t="str">
        <f t="shared" ref="M107:M143" si="3">LEFT(L107,3)</f>
        <v>PLO</v>
      </c>
      <c r="N107" s="76">
        <v>63</v>
      </c>
    </row>
    <row r="108" spans="12:14" x14ac:dyDescent="0.25">
      <c r="L108" s="29" t="s">
        <v>306</v>
      </c>
      <c r="M108" s="29" t="str">
        <f t="shared" si="3"/>
        <v>PLO</v>
      </c>
      <c r="N108" s="76">
        <v>63</v>
      </c>
    </row>
    <row r="109" spans="12:14" x14ac:dyDescent="0.25">
      <c r="L109" s="29" t="s">
        <v>307</v>
      </c>
      <c r="M109" s="29" t="str">
        <f t="shared" si="3"/>
        <v>POL</v>
      </c>
      <c r="N109" s="76">
        <v>64</v>
      </c>
    </row>
    <row r="110" spans="12:14" x14ac:dyDescent="0.25">
      <c r="L110" s="29" t="s">
        <v>307</v>
      </c>
      <c r="M110" s="29" t="str">
        <f t="shared" si="3"/>
        <v>POL</v>
      </c>
      <c r="N110" s="76">
        <v>64</v>
      </c>
    </row>
    <row r="111" spans="12:14" x14ac:dyDescent="0.25">
      <c r="L111" s="29" t="s">
        <v>308</v>
      </c>
      <c r="M111" s="29" t="str">
        <f t="shared" si="3"/>
        <v>POR</v>
      </c>
      <c r="N111" s="76">
        <v>65</v>
      </c>
    </row>
    <row r="112" spans="12:14" x14ac:dyDescent="0.25">
      <c r="L112" s="29" t="s">
        <v>308</v>
      </c>
      <c r="M112" s="29" t="str">
        <f t="shared" si="3"/>
        <v>POR</v>
      </c>
      <c r="N112" s="76">
        <v>65</v>
      </c>
    </row>
    <row r="113" spans="12:14" x14ac:dyDescent="0.25">
      <c r="L113" s="29" t="s">
        <v>309</v>
      </c>
      <c r="M113" s="29" t="str">
        <f t="shared" si="3"/>
        <v>PRO</v>
      </c>
      <c r="N113" s="126">
        <v>66</v>
      </c>
    </row>
    <row r="114" spans="12:14" x14ac:dyDescent="0.25">
      <c r="L114" s="29" t="s">
        <v>309</v>
      </c>
      <c r="M114" s="29" t="str">
        <f t="shared" si="3"/>
        <v>PRO</v>
      </c>
      <c r="N114" s="126">
        <v>66</v>
      </c>
    </row>
    <row r="115" spans="12:14" x14ac:dyDescent="0.25">
      <c r="L115" s="29" t="s">
        <v>310</v>
      </c>
      <c r="M115" s="29" t="str">
        <f t="shared" si="3"/>
        <v>PUE</v>
      </c>
      <c r="N115" s="76">
        <v>67</v>
      </c>
    </row>
    <row r="116" spans="12:14" x14ac:dyDescent="0.25">
      <c r="L116" s="29" t="s">
        <v>310</v>
      </c>
      <c r="M116" s="29" t="str">
        <f t="shared" si="3"/>
        <v>PUE</v>
      </c>
      <c r="N116" s="76">
        <v>67</v>
      </c>
    </row>
    <row r="117" spans="12:14" x14ac:dyDescent="0.25">
      <c r="L117" s="29" t="s">
        <v>311</v>
      </c>
      <c r="M117" s="29" t="str">
        <f t="shared" si="3"/>
        <v>ROD</v>
      </c>
      <c r="N117" s="76">
        <v>68</v>
      </c>
    </row>
    <row r="118" spans="12:14" x14ac:dyDescent="0.25">
      <c r="L118" s="29" t="s">
        <v>312</v>
      </c>
      <c r="M118" s="29" t="str">
        <f t="shared" si="3"/>
        <v>ROD</v>
      </c>
      <c r="N118" s="76">
        <v>69</v>
      </c>
    </row>
    <row r="119" spans="12:14" x14ac:dyDescent="0.25">
      <c r="L119" s="29" t="s">
        <v>312</v>
      </c>
      <c r="M119" s="29" t="str">
        <f t="shared" si="3"/>
        <v>ROD</v>
      </c>
      <c r="N119" s="76">
        <v>69</v>
      </c>
    </row>
    <row r="120" spans="12:14" x14ac:dyDescent="0.25">
      <c r="L120" s="29" t="s">
        <v>313</v>
      </c>
      <c r="M120" s="29" t="str">
        <f t="shared" si="3"/>
        <v>ROT</v>
      </c>
      <c r="N120" s="76">
        <v>70</v>
      </c>
    </row>
    <row r="121" spans="12:14" x14ac:dyDescent="0.25">
      <c r="L121" s="29" t="s">
        <v>313</v>
      </c>
      <c r="M121" s="29" t="str">
        <f t="shared" si="3"/>
        <v>ROT</v>
      </c>
      <c r="N121" s="76">
        <v>70</v>
      </c>
    </row>
    <row r="122" spans="12:14" x14ac:dyDescent="0.25">
      <c r="L122" s="29" t="s">
        <v>314</v>
      </c>
      <c r="M122" s="29" t="str">
        <f t="shared" si="3"/>
        <v>RUE</v>
      </c>
      <c r="N122" s="76">
        <v>71</v>
      </c>
    </row>
    <row r="123" spans="12:14" x14ac:dyDescent="0.25">
      <c r="L123" s="29" t="s">
        <v>315</v>
      </c>
      <c r="M123" s="29" t="str">
        <f t="shared" si="3"/>
        <v>SEG</v>
      </c>
      <c r="N123" s="76">
        <v>72</v>
      </c>
    </row>
    <row r="124" spans="12:14" x14ac:dyDescent="0.25">
      <c r="L124" s="29" t="s">
        <v>316</v>
      </c>
      <c r="M124" s="29" t="str">
        <f t="shared" si="3"/>
        <v>SEL</v>
      </c>
      <c r="N124" s="76">
        <v>73</v>
      </c>
    </row>
    <row r="125" spans="12:14" x14ac:dyDescent="0.25">
      <c r="L125" s="29" t="s">
        <v>317</v>
      </c>
      <c r="M125" s="29" t="str">
        <f t="shared" si="3"/>
        <v>SIS</v>
      </c>
      <c r="N125" s="76">
        <v>74</v>
      </c>
    </row>
    <row r="126" spans="12:14" x14ac:dyDescent="0.25">
      <c r="L126" s="29" t="s">
        <v>317</v>
      </c>
      <c r="M126" s="29" t="str">
        <f t="shared" si="3"/>
        <v>SIS</v>
      </c>
      <c r="N126" s="76">
        <v>74</v>
      </c>
    </row>
    <row r="127" spans="12:14" x14ac:dyDescent="0.25">
      <c r="L127" s="29" t="s">
        <v>318</v>
      </c>
      <c r="M127" s="29" t="str">
        <f t="shared" si="3"/>
        <v>SOL</v>
      </c>
      <c r="N127" s="76">
        <v>75</v>
      </c>
    </row>
    <row r="128" spans="12:14" x14ac:dyDescent="0.25">
      <c r="L128" s="29" t="s">
        <v>319</v>
      </c>
      <c r="M128" s="29" t="str">
        <f t="shared" si="3"/>
        <v>SOL</v>
      </c>
      <c r="N128" s="76">
        <v>76</v>
      </c>
    </row>
    <row r="129" spans="12:14" x14ac:dyDescent="0.25">
      <c r="L129" s="29" t="s">
        <v>320</v>
      </c>
      <c r="M129" s="29" t="str">
        <f t="shared" si="3"/>
        <v>SOP</v>
      </c>
      <c r="N129" s="76">
        <v>77</v>
      </c>
    </row>
    <row r="130" spans="12:14" x14ac:dyDescent="0.25">
      <c r="L130" s="29" t="s">
        <v>321</v>
      </c>
      <c r="M130" s="29" t="str">
        <f t="shared" si="3"/>
        <v>SUF</v>
      </c>
      <c r="N130" s="76">
        <v>78</v>
      </c>
    </row>
    <row r="131" spans="12:14" x14ac:dyDescent="0.25">
      <c r="L131" s="29" t="s">
        <v>321</v>
      </c>
      <c r="M131" s="29" t="str">
        <f t="shared" si="3"/>
        <v>SUF</v>
      </c>
      <c r="N131" s="76">
        <v>78</v>
      </c>
    </row>
    <row r="132" spans="12:14" x14ac:dyDescent="0.25">
      <c r="L132" s="29" t="s">
        <v>322</v>
      </c>
      <c r="M132" s="29" t="str">
        <f t="shared" si="3"/>
        <v>TAM</v>
      </c>
      <c r="N132" s="76">
        <v>79</v>
      </c>
    </row>
    <row r="133" spans="12:14" x14ac:dyDescent="0.25">
      <c r="L133" s="29" t="s">
        <v>323</v>
      </c>
      <c r="M133" s="29" t="str">
        <f t="shared" si="3"/>
        <v>TAP</v>
      </c>
      <c r="N133" s="76">
        <v>80</v>
      </c>
    </row>
    <row r="134" spans="12:14" x14ac:dyDescent="0.25">
      <c r="L134" s="29" t="s">
        <v>323</v>
      </c>
      <c r="M134" s="29" t="str">
        <f t="shared" si="3"/>
        <v>TAP</v>
      </c>
      <c r="N134" s="76">
        <v>80</v>
      </c>
    </row>
    <row r="135" spans="12:14" x14ac:dyDescent="0.25">
      <c r="L135" s="29" t="s">
        <v>324</v>
      </c>
      <c r="M135" s="29" t="str">
        <f t="shared" si="3"/>
        <v>TOR</v>
      </c>
      <c r="N135" s="76">
        <v>81</v>
      </c>
    </row>
    <row r="136" spans="12:14" x14ac:dyDescent="0.25">
      <c r="L136" s="29" t="s">
        <v>325</v>
      </c>
      <c r="M136" s="29" t="str">
        <f t="shared" si="3"/>
        <v>TOP</v>
      </c>
      <c r="N136" s="76">
        <v>82</v>
      </c>
    </row>
    <row r="137" spans="12:14" x14ac:dyDescent="0.25">
      <c r="L137" s="29" t="s">
        <v>326</v>
      </c>
      <c r="M137" s="29" t="str">
        <f t="shared" si="3"/>
        <v>TRA</v>
      </c>
      <c r="N137" s="76">
        <v>83</v>
      </c>
    </row>
    <row r="138" spans="12:14" x14ac:dyDescent="0.25">
      <c r="L138" s="29" t="s">
        <v>327</v>
      </c>
      <c r="M138" s="29" t="str">
        <f t="shared" si="3"/>
        <v>TUB</v>
      </c>
      <c r="N138" s="76">
        <v>84</v>
      </c>
    </row>
    <row r="139" spans="12:14" x14ac:dyDescent="0.25">
      <c r="L139" s="29" t="s">
        <v>327</v>
      </c>
      <c r="M139" s="29" t="str">
        <f t="shared" si="3"/>
        <v>TUB</v>
      </c>
      <c r="N139" s="76">
        <v>84</v>
      </c>
    </row>
    <row r="140" spans="12:14" x14ac:dyDescent="0.25">
      <c r="L140" s="29" t="s">
        <v>328</v>
      </c>
      <c r="M140" s="29" t="str">
        <f t="shared" si="3"/>
        <v>TUE</v>
      </c>
      <c r="N140" s="76">
        <v>85</v>
      </c>
    </row>
    <row r="141" spans="12:14" x14ac:dyDescent="0.25">
      <c r="L141" s="29" t="s">
        <v>328</v>
      </c>
      <c r="M141" s="29" t="str">
        <f t="shared" si="3"/>
        <v>TUE</v>
      </c>
      <c r="N141" s="76">
        <v>85</v>
      </c>
    </row>
    <row r="142" spans="12:14" x14ac:dyDescent="0.25">
      <c r="L142" s="29" t="s">
        <v>329</v>
      </c>
      <c r="M142" s="29" t="str">
        <f t="shared" si="3"/>
        <v>UPP</v>
      </c>
      <c r="N142" s="76">
        <v>86</v>
      </c>
    </row>
    <row r="143" spans="12:14" x14ac:dyDescent="0.25">
      <c r="L143" s="29" t="s">
        <v>330</v>
      </c>
      <c r="M143" s="29" t="str">
        <f t="shared" si="3"/>
        <v>VIG</v>
      </c>
      <c r="N143" s="76">
        <v>87</v>
      </c>
    </row>
    <row r="144" spans="12:14" x14ac:dyDescent="0.25">
      <c r="L144" s="29" t="s">
        <v>331</v>
      </c>
      <c r="M144" s="29" t="str">
        <f>LEFT(L144,4)</f>
        <v>WEAR</v>
      </c>
      <c r="N144" s="76">
        <v>88</v>
      </c>
    </row>
    <row r="145" spans="12:14" x14ac:dyDescent="0.25">
      <c r="L145" s="29" t="s">
        <v>331</v>
      </c>
      <c r="M145" s="29" t="str">
        <f>LEFT(L145,4)</f>
        <v>WEAR</v>
      </c>
      <c r="N145" s="76">
        <v>88</v>
      </c>
    </row>
    <row r="146" spans="12:14" x14ac:dyDescent="0.25">
      <c r="L146" s="29" t="s">
        <v>332</v>
      </c>
      <c r="M146" s="29" t="str">
        <f>LEFT(L146,3)</f>
        <v>YUN</v>
      </c>
      <c r="N146" s="76">
        <v>89</v>
      </c>
    </row>
    <row r="147" spans="12:14" x14ac:dyDescent="0.25">
      <c r="L147" s="29" t="s">
        <v>332</v>
      </c>
      <c r="M147" s="29" t="str">
        <f>LEFT(L147,3)</f>
        <v>YUN</v>
      </c>
      <c r="N147" s="76">
        <v>89</v>
      </c>
    </row>
    <row r="148" spans="12:14" x14ac:dyDescent="0.25">
      <c r="L148" s="127" t="s">
        <v>333</v>
      </c>
      <c r="M148" s="29"/>
      <c r="N148" s="76">
        <v>90</v>
      </c>
    </row>
    <row r="149" spans="12:14" x14ac:dyDescent="0.25">
      <c r="L149" s="128" t="s">
        <v>334</v>
      </c>
      <c r="N149" s="129">
        <v>91</v>
      </c>
    </row>
    <row r="150" spans="12:14" x14ac:dyDescent="0.25">
      <c r="L150" s="128" t="s">
        <v>335</v>
      </c>
      <c r="N150" s="129">
        <v>92</v>
      </c>
    </row>
    <row r="151" spans="12:14" x14ac:dyDescent="0.25">
      <c r="L151" s="128" t="s">
        <v>336</v>
      </c>
      <c r="N151" s="129">
        <v>93</v>
      </c>
    </row>
    <row r="152" spans="12:14" x14ac:dyDescent="0.25">
      <c r="L152" s="128" t="s">
        <v>337</v>
      </c>
      <c r="N152" s="129">
        <v>94</v>
      </c>
    </row>
    <row r="153" spans="12:14" x14ac:dyDescent="0.25">
      <c r="L153" s="128" t="s">
        <v>338</v>
      </c>
      <c r="N153" s="129">
        <v>95</v>
      </c>
    </row>
    <row r="154" spans="12:14" x14ac:dyDescent="0.25">
      <c r="L154" s="128" t="s">
        <v>339</v>
      </c>
      <c r="N154" s="129">
        <v>99</v>
      </c>
    </row>
    <row r="155" spans="12:14" x14ac:dyDescent="0.25">
      <c r="L155" s="128"/>
    </row>
    <row r="156" spans="12:14" x14ac:dyDescent="0.25">
      <c r="L156" s="128"/>
    </row>
    <row r="157" spans="12:14" x14ac:dyDescent="0.25">
      <c r="L157" s="128"/>
    </row>
    <row r="158" spans="12:14" x14ac:dyDescent="0.25">
      <c r="L158" s="128"/>
    </row>
    <row r="159" spans="12:14" x14ac:dyDescent="0.25">
      <c r="L159" s="128"/>
    </row>
    <row r="160" spans="12:14" x14ac:dyDescent="0.25">
      <c r="L160" s="128"/>
    </row>
    <row r="161" spans="12:12" x14ac:dyDescent="0.25">
      <c r="L161" s="128"/>
    </row>
    <row r="162" spans="12:12" x14ac:dyDescent="0.25">
      <c r="L162" s="128"/>
    </row>
    <row r="163" spans="12:12" x14ac:dyDescent="0.25">
      <c r="L163" s="128"/>
    </row>
    <row r="164" spans="12:12" x14ac:dyDescent="0.25">
      <c r="L164" s="128"/>
    </row>
    <row r="165" spans="12:12" x14ac:dyDescent="0.25">
      <c r="L165" s="128"/>
    </row>
    <row r="166" spans="12:12" x14ac:dyDescent="0.25">
      <c r="L166" s="128"/>
    </row>
    <row r="167" spans="12:12" x14ac:dyDescent="0.25">
      <c r="L167" s="128"/>
    </row>
    <row r="168" spans="12:12" x14ac:dyDescent="0.25">
      <c r="L168" s="128"/>
    </row>
    <row r="169" spans="12:12" x14ac:dyDescent="0.25">
      <c r="L169" s="128"/>
    </row>
    <row r="170" spans="12:12" x14ac:dyDescent="0.25">
      <c r="L170" s="128"/>
    </row>
    <row r="171" spans="12:12" x14ac:dyDescent="0.25">
      <c r="L171" s="128"/>
    </row>
    <row r="172" spans="12:12" x14ac:dyDescent="0.25">
      <c r="L172" s="128"/>
    </row>
    <row r="173" spans="12:12" x14ac:dyDescent="0.25">
      <c r="L173" s="128"/>
    </row>
    <row r="174" spans="12:12" x14ac:dyDescent="0.25">
      <c r="L174" s="128"/>
    </row>
    <row r="175" spans="12:12" x14ac:dyDescent="0.25">
      <c r="L175" s="128"/>
    </row>
    <row r="176" spans="12:12" x14ac:dyDescent="0.25">
      <c r="L176" s="128"/>
    </row>
  </sheetData>
  <mergeCells count="20">
    <mergeCell ref="I54:I62"/>
    <mergeCell ref="I63:I68"/>
    <mergeCell ref="D20:D22"/>
    <mergeCell ref="T21:T23"/>
    <mergeCell ref="D23:D25"/>
    <mergeCell ref="B29:E29"/>
    <mergeCell ref="I33:I46"/>
    <mergeCell ref="I48:I53"/>
    <mergeCell ref="I7:I12"/>
    <mergeCell ref="Q7:W7"/>
    <mergeCell ref="Q10:T10"/>
    <mergeCell ref="Q11:T11"/>
    <mergeCell ref="I13:I17"/>
    <mergeCell ref="I18:I32"/>
    <mergeCell ref="B1:E1"/>
    <mergeCell ref="G4:J4"/>
    <mergeCell ref="L5:O5"/>
    <mergeCell ref="Q5:T5"/>
    <mergeCell ref="B6:E6"/>
    <mergeCell ref="Q6:W6"/>
  </mergeCells>
  <conditionalFormatting sqref="A40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Einer Rosenqvist</dc:creator>
  <cp:lastModifiedBy>Einer Rosenqvist</cp:lastModifiedBy>
  <dcterms:created xsi:type="dcterms:W3CDTF">2017-10-04T18:44:46Z</dcterms:created>
  <dcterms:modified xsi:type="dcterms:W3CDTF">2017-10-04T18:44:53Z</dcterms:modified>
</cp:coreProperties>
</file>