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eovani\Desktop\PROYECTOFASE2\"/>
    </mc:Choice>
  </mc:AlternateContent>
  <bookViews>
    <workbookView xWindow="0" yWindow="0" windowWidth="20490" windowHeight="7650"/>
  </bookViews>
  <sheets>
    <sheet name="Enero" sheetId="4" r:id="rId1"/>
    <sheet name="Febrero" sheetId="5" r:id="rId2"/>
    <sheet name="Marzo" sheetId="7" r:id="rId3"/>
    <sheet name="Abril" sheetId="8" r:id="rId4"/>
  </sheets>
  <calcPr calcId="162913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9" i="8" l="1"/>
  <c r="AE9" i="8" s="1"/>
  <c r="U9" i="8"/>
  <c r="AD9" i="8" s="1"/>
  <c r="P9" i="8"/>
  <c r="AC9" i="8" s="1"/>
  <c r="K9" i="8"/>
  <c r="AB9" i="8" s="1"/>
  <c r="F9" i="8"/>
  <c r="AA9" i="8" s="1"/>
  <c r="Z8" i="8"/>
  <c r="AE8" i="8" s="1"/>
  <c r="U8" i="8"/>
  <c r="AD8" i="8" s="1"/>
  <c r="P8" i="8"/>
  <c r="AC8" i="8" s="1"/>
  <c r="K8" i="8"/>
  <c r="AB8" i="8" s="1"/>
  <c r="F8" i="8"/>
  <c r="AA8" i="8" s="1"/>
  <c r="Z7" i="8"/>
  <c r="AE7" i="8" s="1"/>
  <c r="U7" i="8"/>
  <c r="AD7" i="8" s="1"/>
  <c r="P7" i="8"/>
  <c r="AC7" i="8" s="1"/>
  <c r="K7" i="8"/>
  <c r="AB7" i="8" s="1"/>
  <c r="F7" i="8"/>
  <c r="AA7" i="8" s="1"/>
  <c r="Z6" i="8"/>
  <c r="AE6" i="8" s="1"/>
  <c r="U6" i="8"/>
  <c r="AD6" i="8" s="1"/>
  <c r="P6" i="8"/>
  <c r="AC6" i="8" s="1"/>
  <c r="K6" i="8"/>
  <c r="AB6" i="8" s="1"/>
  <c r="F6" i="8"/>
  <c r="AA6" i="8" s="1"/>
  <c r="Z5" i="8"/>
  <c r="AE5" i="8" s="1"/>
  <c r="U5" i="8"/>
  <c r="AD5" i="8" s="1"/>
  <c r="P5" i="8"/>
  <c r="AC5" i="8" s="1"/>
  <c r="K5" i="8"/>
  <c r="AB5" i="8" s="1"/>
  <c r="F5" i="8"/>
  <c r="AA5" i="8" s="1"/>
  <c r="Z4" i="8"/>
  <c r="AE4" i="8" s="1"/>
  <c r="U4" i="8"/>
  <c r="AD4" i="8" s="1"/>
  <c r="P4" i="8"/>
  <c r="AC4" i="8" s="1"/>
  <c r="K4" i="8"/>
  <c r="AB4" i="8" s="1"/>
  <c r="F4" i="8"/>
  <c r="AA4" i="8" s="1"/>
  <c r="AF5" i="8" l="1"/>
  <c r="AF9" i="8"/>
  <c r="AE10" i="8"/>
  <c r="AD10" i="8"/>
  <c r="AC10" i="8"/>
  <c r="AB10" i="8"/>
  <c r="AF6" i="8"/>
  <c r="AF7" i="8"/>
  <c r="AF8" i="8"/>
  <c r="AA10" i="8"/>
  <c r="AF4" i="8"/>
  <c r="Z9" i="7"/>
  <c r="AE9" i="7" s="1"/>
  <c r="U9" i="7"/>
  <c r="AD9" i="7" s="1"/>
  <c r="P9" i="7"/>
  <c r="AC9" i="7" s="1"/>
  <c r="K9" i="7"/>
  <c r="AB9" i="7" s="1"/>
  <c r="F9" i="7"/>
  <c r="AA9" i="7" s="1"/>
  <c r="Z8" i="7"/>
  <c r="AE8" i="7" s="1"/>
  <c r="U8" i="7"/>
  <c r="AD8" i="7" s="1"/>
  <c r="P8" i="7"/>
  <c r="AC8" i="7" s="1"/>
  <c r="K8" i="7"/>
  <c r="AB8" i="7" s="1"/>
  <c r="F8" i="7"/>
  <c r="AA8" i="7" s="1"/>
  <c r="Z7" i="7"/>
  <c r="AE7" i="7" s="1"/>
  <c r="U7" i="7"/>
  <c r="AD7" i="7" s="1"/>
  <c r="P7" i="7"/>
  <c r="AC7" i="7" s="1"/>
  <c r="K7" i="7"/>
  <c r="AB7" i="7" s="1"/>
  <c r="F7" i="7"/>
  <c r="AA7" i="7" s="1"/>
  <c r="Z6" i="7"/>
  <c r="AE6" i="7" s="1"/>
  <c r="U6" i="7"/>
  <c r="AD6" i="7" s="1"/>
  <c r="P6" i="7"/>
  <c r="AC6" i="7" s="1"/>
  <c r="K6" i="7"/>
  <c r="AB6" i="7" s="1"/>
  <c r="F6" i="7"/>
  <c r="AA6" i="7" s="1"/>
  <c r="Z5" i="7"/>
  <c r="AE5" i="7" s="1"/>
  <c r="U5" i="7"/>
  <c r="AD5" i="7" s="1"/>
  <c r="P5" i="7"/>
  <c r="AC5" i="7" s="1"/>
  <c r="K5" i="7"/>
  <c r="AB5" i="7" s="1"/>
  <c r="F5" i="7"/>
  <c r="AA5" i="7" s="1"/>
  <c r="Z4" i="7"/>
  <c r="AE4" i="7" s="1"/>
  <c r="U4" i="7"/>
  <c r="AD4" i="7" s="1"/>
  <c r="P4" i="7"/>
  <c r="AC4" i="7" s="1"/>
  <c r="K4" i="7"/>
  <c r="AB4" i="7" s="1"/>
  <c r="F4" i="7"/>
  <c r="AA4" i="7" s="1"/>
  <c r="AF10" i="8" l="1"/>
  <c r="AD10" i="7"/>
  <c r="AF7" i="7"/>
  <c r="AF9" i="7"/>
  <c r="AA10" i="7"/>
  <c r="AF4" i="7"/>
  <c r="AE10" i="7"/>
  <c r="AF5" i="7"/>
  <c r="AB10" i="7"/>
  <c r="AC10" i="7"/>
  <c r="AF6" i="7"/>
  <c r="AF8" i="7"/>
  <c r="Z5" i="4"/>
  <c r="AE5" i="4" s="1"/>
  <c r="Z6" i="4"/>
  <c r="AE6" i="4" s="1"/>
  <c r="Z4" i="4"/>
  <c r="AE4" i="4" s="1"/>
  <c r="U5" i="4"/>
  <c r="AD5" i="4" s="1"/>
  <c r="U6" i="4"/>
  <c r="AD6" i="4" s="1"/>
  <c r="U4" i="4"/>
  <c r="AD4" i="4" s="1"/>
  <c r="P5" i="4"/>
  <c r="AC5" i="4" s="1"/>
  <c r="P6" i="4"/>
  <c r="AC6" i="4" s="1"/>
  <c r="P4" i="4"/>
  <c r="AC4" i="4" s="1"/>
  <c r="K5" i="4"/>
  <c r="AB5" i="4" s="1"/>
  <c r="K6" i="4"/>
  <c r="AB6" i="4" s="1"/>
  <c r="K4" i="4"/>
  <c r="AB4" i="4" s="1"/>
  <c r="F9" i="5"/>
  <c r="AA9" i="5" s="1"/>
  <c r="K9" i="5"/>
  <c r="AB9" i="5" s="1"/>
  <c r="P9" i="5"/>
  <c r="AC9" i="5" s="1"/>
  <c r="U9" i="5"/>
  <c r="AD9" i="5" s="1"/>
  <c r="Z9" i="5"/>
  <c r="AE9" i="5" s="1"/>
  <c r="Z8" i="5"/>
  <c r="AE8" i="5" s="1"/>
  <c r="Z4" i="5"/>
  <c r="AE4" i="5" s="1"/>
  <c r="Z5" i="5"/>
  <c r="AE5" i="5" s="1"/>
  <c r="Z6" i="5"/>
  <c r="AE6" i="5" s="1"/>
  <c r="Z7" i="5"/>
  <c r="AE7" i="5" s="1"/>
  <c r="U8" i="5"/>
  <c r="AD8" i="5" s="1"/>
  <c r="U7" i="5"/>
  <c r="AD7" i="5" s="1"/>
  <c r="U6" i="5"/>
  <c r="AD6" i="5" s="1"/>
  <c r="U5" i="5"/>
  <c r="AD5" i="5" s="1"/>
  <c r="U4" i="5"/>
  <c r="AD4" i="5" s="1"/>
  <c r="P8" i="5"/>
  <c r="AC8" i="5" s="1"/>
  <c r="P4" i="5"/>
  <c r="AC4" i="5" s="1"/>
  <c r="P5" i="5"/>
  <c r="AC5" i="5" s="1"/>
  <c r="P6" i="5"/>
  <c r="AC6" i="5" s="1"/>
  <c r="P7" i="5"/>
  <c r="AC7" i="5" s="1"/>
  <c r="K5" i="5"/>
  <c r="AB5" i="5" s="1"/>
  <c r="K4" i="5"/>
  <c r="AB4" i="5" s="1"/>
  <c r="K6" i="5"/>
  <c r="AB6" i="5" s="1"/>
  <c r="K8" i="5"/>
  <c r="AB8" i="5" s="1"/>
  <c r="K7" i="5"/>
  <c r="AB7" i="5" s="1"/>
  <c r="F5" i="5"/>
  <c r="AA5" i="5" s="1"/>
  <c r="F6" i="5"/>
  <c r="AA6" i="5" s="1"/>
  <c r="F7" i="5"/>
  <c r="AA7" i="5" s="1"/>
  <c r="F4" i="5"/>
  <c r="AA4" i="5" s="1"/>
  <c r="F8" i="5"/>
  <c r="AA8" i="5" s="1"/>
  <c r="F4" i="4"/>
  <c r="AA4" i="4" s="1"/>
  <c r="F5" i="4"/>
  <c r="AA5" i="4" s="1"/>
  <c r="F6" i="4"/>
  <c r="AA6" i="4" s="1"/>
  <c r="AF10" i="7" l="1"/>
  <c r="AE10" i="5"/>
  <c r="AD10" i="5"/>
  <c r="AC10" i="5"/>
  <c r="AF5" i="5"/>
  <c r="AF6" i="5"/>
  <c r="AF7" i="5"/>
  <c r="AF8" i="5"/>
  <c r="AB10" i="5"/>
  <c r="AF9" i="5"/>
  <c r="AA10" i="5"/>
  <c r="AF4" i="5"/>
  <c r="AE7" i="4"/>
  <c r="AD7" i="4"/>
  <c r="AC7" i="4"/>
  <c r="AB7" i="4"/>
  <c r="AF6" i="4"/>
  <c r="AF5" i="4"/>
  <c r="AF4" i="4"/>
  <c r="AA7" i="4"/>
  <c r="AF10" i="5" l="1"/>
  <c r="AF7" i="4"/>
</calcChain>
</file>

<file path=xl/sharedStrings.xml><?xml version="1.0" encoding="utf-8"?>
<sst xmlns="http://schemas.openxmlformats.org/spreadsheetml/2006/main" count="176" uniqueCount="28">
  <si>
    <t>EFICIENCIA</t>
  </si>
  <si>
    <t>EFICACIA</t>
  </si>
  <si>
    <t>INICIATIVA</t>
  </si>
  <si>
    <t>RESPETO</t>
  </si>
  <si>
    <t>PUNTUALIDAD</t>
  </si>
  <si>
    <t>Resumen</t>
  </si>
  <si>
    <t>Eficiencia</t>
  </si>
  <si>
    <t>Eficacia</t>
  </si>
  <si>
    <t>Iniciativa</t>
  </si>
  <si>
    <t>Respeto</t>
  </si>
  <si>
    <t>Puntualidad</t>
  </si>
  <si>
    <t>Total Mensual</t>
  </si>
  <si>
    <t>Sem 1</t>
  </si>
  <si>
    <t>Sem 2</t>
  </si>
  <si>
    <t>Sem 3</t>
  </si>
  <si>
    <t>Sem 4</t>
  </si>
  <si>
    <t>Total</t>
  </si>
  <si>
    <t>Promedio del Mes</t>
  </si>
  <si>
    <t xml:space="preserve"> </t>
  </si>
  <si>
    <t>José David Curruchich</t>
  </si>
  <si>
    <t>Pablo A. Salazar</t>
  </si>
  <si>
    <t>Gustavo A. Oliva</t>
  </si>
  <si>
    <t>Percy A. Ortiz</t>
  </si>
  <si>
    <t>Jean O. Linares</t>
  </si>
  <si>
    <t>Luis G. Ortiz</t>
  </si>
  <si>
    <t>Geovani Fernando Mendoza</t>
  </si>
  <si>
    <t>Sebastian Moreira</t>
  </si>
  <si>
    <t>Angel Chacon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</si>
</sst>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7">
    <xf numFmtId="0" fontId="0" fillId="0" borderId="0" xfId="0"/>
    <xf numFmtId="164" fontId="0" fillId="3" borderId="1" xfId="0" applyNumberFormat="1" applyFill="1" applyBorder="1"/>
    <xf numFmtId="164" fontId="0" fillId="4" borderId="1" xfId="0" applyNumberFormat="1" applyFill="1" applyBorder="1"/>
    <xf numFmtId="164" fontId="0" fillId="5" borderId="1" xfId="0" applyNumberFormat="1" applyFill="1" applyBorder="1"/>
    <xf numFmtId="164" fontId="0" fillId="7" borderId="1" xfId="0" applyNumberFormat="1" applyFill="1" applyBorder="1"/>
    <xf numFmtId="164" fontId="0" fillId="2" borderId="1" xfId="0" applyNumberFormat="1" applyFill="1" applyBorder="1"/>
    <xf numFmtId="0" fontId="0" fillId="8" borderId="8" xfId="0" applyFill="1" applyBorder="1" applyAlignment="1">
      <alignment horizontal="center" textRotation="180"/>
    </xf>
    <xf numFmtId="164" fontId="0" fillId="3" borderId="9" xfId="0" applyNumberFormat="1" applyFill="1" applyBorder="1"/>
    <xf numFmtId="164" fontId="0" fillId="4" borderId="10" xfId="0" applyNumberFormat="1" applyFill="1" applyBorder="1"/>
    <xf numFmtId="164" fontId="0" fillId="5" borderId="10" xfId="0" applyNumberFormat="1" applyFill="1" applyBorder="1"/>
    <xf numFmtId="164" fontId="0" fillId="7" borderId="10" xfId="0" applyNumberFormat="1" applyFill="1" applyBorder="1"/>
    <xf numFmtId="164" fontId="0" fillId="2" borderId="10" xfId="0" applyNumberFormat="1" applyFill="1" applyBorder="1"/>
    <xf numFmtId="164" fontId="0" fillId="3" borderId="12" xfId="0" applyNumberFormat="1" applyFill="1" applyBorder="1"/>
    <xf numFmtId="164" fontId="1" fillId="5" borderId="10" xfId="0" applyNumberFormat="1" applyFont="1" applyFill="1" applyBorder="1"/>
    <xf numFmtId="164" fontId="1" fillId="5" borderId="1" xfId="0" applyNumberFormat="1" applyFont="1" applyFill="1" applyBorder="1"/>
    <xf numFmtId="164" fontId="2" fillId="3" borderId="10" xfId="0" applyNumberFormat="1" applyFont="1" applyFill="1" applyBorder="1"/>
    <xf numFmtId="164" fontId="2" fillId="3" borderId="1" xfId="0" applyNumberFormat="1" applyFont="1" applyFill="1" applyBorder="1"/>
    <xf numFmtId="164" fontId="2" fillId="4" borderId="10" xfId="0" applyNumberFormat="1" applyFont="1" applyFill="1" applyBorder="1"/>
    <xf numFmtId="164" fontId="2" fillId="4" borderId="1" xfId="0" applyNumberFormat="1" applyFont="1" applyFill="1" applyBorder="1"/>
    <xf numFmtId="164" fontId="2" fillId="7" borderId="10" xfId="0" applyNumberFormat="1" applyFont="1" applyFill="1" applyBorder="1"/>
    <xf numFmtId="164" fontId="2" fillId="7" borderId="1" xfId="0" applyNumberFormat="1" applyFont="1" applyFill="1" applyBorder="1"/>
    <xf numFmtId="164" fontId="2" fillId="2" borderId="11" xfId="0" applyNumberFormat="1" applyFont="1" applyFill="1" applyBorder="1"/>
    <xf numFmtId="164" fontId="2" fillId="2" borderId="13" xfId="0" applyNumberFormat="1" applyFont="1" applyFill="1" applyBorder="1"/>
    <xf numFmtId="0" fontId="1" fillId="0" borderId="0" xfId="0" applyFont="1"/>
    <xf numFmtId="0" fontId="1" fillId="8" borderId="8" xfId="0" applyFont="1" applyFill="1" applyBorder="1" applyAlignment="1">
      <alignment horizontal="center" vertical="center" textRotation="180"/>
    </xf>
    <xf numFmtId="164" fontId="0" fillId="9" borderId="0" xfId="0" applyNumberFormat="1" applyFill="1" applyBorder="1"/>
    <xf numFmtId="164" fontId="2" fillId="9" borderId="0" xfId="0" applyNumberFormat="1" applyFont="1" applyFill="1" applyBorder="1"/>
    <xf numFmtId="164" fontId="1" fillId="9" borderId="0" xfId="0" applyNumberFormat="1" applyFont="1" applyFill="1" applyBorder="1"/>
    <xf numFmtId="164" fontId="0" fillId="0" borderId="0" xfId="0" applyNumberFormat="1"/>
    <xf numFmtId="164" fontId="0" fillId="10" borderId="10" xfId="0" applyNumberFormat="1" applyFill="1" applyBorder="1"/>
    <xf numFmtId="164" fontId="2" fillId="10" borderId="10" xfId="0" applyNumberFormat="1" applyFont="1" applyFill="1" applyBorder="1"/>
    <xf numFmtId="164" fontId="0" fillId="10" borderId="1" xfId="0" applyNumberFormat="1" applyFill="1" applyBorder="1"/>
    <xf numFmtId="164" fontId="2" fillId="10" borderId="1" xfId="0" applyNumberFormat="1" applyFont="1" applyFill="1" applyBorder="1"/>
    <xf numFmtId="164" fontId="4" fillId="6" borderId="15" xfId="0" applyNumberFormat="1" applyFont="1" applyFill="1" applyBorder="1"/>
    <xf numFmtId="164" fontId="0" fillId="2" borderId="8" xfId="0" applyNumberFormat="1" applyFill="1" applyBorder="1"/>
    <xf numFmtId="164" fontId="0" fillId="3" borderId="16" xfId="0" applyNumberFormat="1" applyFill="1" applyBorder="1"/>
    <xf numFmtId="164" fontId="2" fillId="6" borderId="17" xfId="0" applyNumberFormat="1" applyFont="1" applyFill="1" applyBorder="1"/>
    <xf numFmtId="164" fontId="2" fillId="6" borderId="18" xfId="0" applyNumberFormat="1" applyFont="1" applyFill="1" applyBorder="1"/>
    <xf numFmtId="0" fontId="0" fillId="0" borderId="0" xfId="0" applyFill="1" applyBorder="1"/>
    <xf numFmtId="164" fontId="2" fillId="6" borderId="20" xfId="0" applyNumberFormat="1" applyFont="1" applyFill="1" applyBorder="1"/>
    <xf numFmtId="164" fontId="2" fillId="6" borderId="14" xfId="0" applyNumberFormat="1" applyFont="1" applyFill="1" applyBorder="1"/>
    <xf numFmtId="164" fontId="4" fillId="6" borderId="21" xfId="0" applyNumberFormat="1" applyFont="1" applyFill="1" applyBorder="1"/>
    <xf numFmtId="164" fontId="2" fillId="2" borderId="1" xfId="0" applyNumberFormat="1" applyFont="1" applyFill="1" applyBorder="1"/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1" fillId="11" borderId="0" xfId="0" applyFont="1" applyFill="1"/>
    <xf numFmtId="164" fontId="0" fillId="11" borderId="16" xfId="0" applyNumberFormat="1" applyFill="1" applyBorder="1"/>
    <xf numFmtId="164" fontId="0" fillId="11" borderId="1" xfId="0" applyNumberFormat="1" applyFill="1" applyBorder="1"/>
    <xf numFmtId="164" fontId="2" fillId="11" borderId="1" xfId="0" applyNumberFormat="1" applyFont="1" applyFill="1" applyBorder="1"/>
    <xf numFmtId="164" fontId="0" fillId="11" borderId="10" xfId="0" applyNumberFormat="1" applyFill="1" applyBorder="1"/>
    <xf numFmtId="164" fontId="1" fillId="11" borderId="1" xfId="0" applyNumberFormat="1" applyFont="1" applyFill="1" applyBorder="1"/>
    <xf numFmtId="164" fontId="2" fillId="11" borderId="13" xfId="0" applyNumberFormat="1" applyFont="1" applyFill="1" applyBorder="1"/>
    <xf numFmtId="0" fontId="1" fillId="8" borderId="8" xfId="0" applyFont="1" applyFill="1" applyBorder="1" applyAlignment="1">
      <alignment horizontal="center" vertical="center" textRotation="180" wrapText="1"/>
    </xf>
    <xf numFmtId="0" fontId="1" fillId="8" borderId="19" xfId="0" applyFont="1" applyFill="1" applyBorder="1" applyAlignment="1">
      <alignment horizontal="center" vertical="center" textRotation="180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1" fillId="8" borderId="14" xfId="0" applyFont="1" applyFill="1" applyBorder="1" applyAlignment="1">
      <alignment horizontal="center" vertical="center" textRotation="180" wrapText="1"/>
    </xf>
  </cellXfs>
  <cellStyles count="4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layout/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Enero!$A$4</c:f>
              <c:strCache>
                <c:ptCount val="1"/>
                <c:pt idx="0">
                  <c:v>Geovani Fernando Mendoza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Enero!$AF$4:$AF$6</c:f>
              <c:numCache>
                <c:formatCode>0_);[Red]\(0\)</c:formatCode>
                <c:ptCount val="3"/>
                <c:pt idx="0">
                  <c:v>7.6</c:v>
                </c:pt>
                <c:pt idx="1">
                  <c:v>7.4</c:v>
                </c:pt>
                <c:pt idx="2">
                  <c:v>7.25</c:v>
                </c:pt>
              </c:numCache>
            </c:numRef>
          </c:cat>
          <c:val>
            <c:numRef>
              <c:f>Enero!$AF$4</c:f>
              <c:numCache>
                <c:formatCode>0_);[Red]\(0\)</c:formatCode>
                <c:ptCount val="1"/>
                <c:pt idx="0">
                  <c:v>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E6-4E66-A2B9-B018BFF7E671}"/>
            </c:ext>
          </c:extLst>
        </c:ser>
        <c:ser>
          <c:idx val="0"/>
          <c:order val="1"/>
          <c:tx>
            <c:strRef>
              <c:f>Enero!$A$5</c:f>
              <c:strCache>
                <c:ptCount val="1"/>
                <c:pt idx="0">
                  <c:v>Sebastian Moreira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Enero!$AF$4:$AF$6</c:f>
              <c:numCache>
                <c:formatCode>0_);[Red]\(0\)</c:formatCode>
                <c:ptCount val="3"/>
                <c:pt idx="0">
                  <c:v>7.6</c:v>
                </c:pt>
                <c:pt idx="1">
                  <c:v>7.4</c:v>
                </c:pt>
                <c:pt idx="2">
                  <c:v>7.25</c:v>
                </c:pt>
              </c:numCache>
            </c:numRef>
          </c:cat>
          <c:val>
            <c:numRef>
              <c:f>Enero!$AF$5</c:f>
              <c:numCache>
                <c:formatCode>0_);[Red]\(0\)</c:formatCode>
                <c:ptCount val="1"/>
                <c:pt idx="0">
                  <c:v>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E6-4E66-A2B9-B018BFF7E671}"/>
            </c:ext>
          </c:extLst>
        </c:ser>
        <c:ser>
          <c:idx val="1"/>
          <c:order val="2"/>
          <c:tx>
            <c:strRef>
              <c:f>Enero!$A$6</c:f>
              <c:strCache>
                <c:ptCount val="1"/>
                <c:pt idx="0">
                  <c:v>Angel Chacon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Enero!$AF$4:$AF$6</c:f>
              <c:numCache>
                <c:formatCode>0_);[Red]\(0\)</c:formatCode>
                <c:ptCount val="3"/>
                <c:pt idx="0">
                  <c:v>7.6</c:v>
                </c:pt>
                <c:pt idx="1">
                  <c:v>7.4</c:v>
                </c:pt>
                <c:pt idx="2">
                  <c:v>7.25</c:v>
                </c:pt>
              </c:numCache>
            </c:numRef>
          </c:cat>
          <c:val>
            <c:numRef>
              <c:f>Enero!$AF$6</c:f>
              <c:numCache>
                <c:formatCode>0_);[Red]\(0\)</c:formatCode>
                <c:ptCount val="1"/>
                <c:pt idx="0">
                  <c:v>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E6-4E66-A2B9-B018BFF7E671}"/>
            </c:ext>
          </c:extLst>
        </c:ser>
        <c:ser>
          <c:idx val="2"/>
          <c:order val="3"/>
          <c:tx>
            <c:strRef>
              <c:f>Enero!#REF!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Enero!$AF$4:$AF$6</c:f>
              <c:numCache>
                <c:formatCode>0_);[Red]\(0\)</c:formatCode>
                <c:ptCount val="3"/>
                <c:pt idx="0">
                  <c:v>7.6</c:v>
                </c:pt>
                <c:pt idx="1">
                  <c:v>7.4</c:v>
                </c:pt>
                <c:pt idx="2">
                  <c:v>7.25</c:v>
                </c:pt>
              </c:numCache>
            </c:numRef>
          </c:cat>
          <c:val>
            <c:numRef>
              <c:f>Enero!#REF!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E6-4E66-A2B9-B018BFF7E671}"/>
            </c:ext>
          </c:extLst>
        </c:ser>
        <c:ser>
          <c:idx val="3"/>
          <c:order val="4"/>
          <c:tx>
            <c:strRef>
              <c:f>Enero!#REF!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Enero!$AF$4:$AF$6</c:f>
              <c:numCache>
                <c:formatCode>0_);[Red]\(0\)</c:formatCode>
                <c:ptCount val="3"/>
                <c:pt idx="0">
                  <c:v>7.6</c:v>
                </c:pt>
                <c:pt idx="1">
                  <c:v>7.4</c:v>
                </c:pt>
                <c:pt idx="2">
                  <c:v>7.25</c:v>
                </c:pt>
              </c:numCache>
            </c:numRef>
          </c:cat>
          <c:val>
            <c:numRef>
              <c:f>Enero!#REF!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EE6-4E66-A2B9-B018BFF7E671}"/>
            </c:ext>
          </c:extLst>
        </c:ser>
        <c:ser>
          <c:idx val="5"/>
          <c:order val="5"/>
          <c:tx>
            <c:strRef>
              <c:f>Enero!#REF!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numRef>
              <c:f>Enero!$AF$4:$AF$6</c:f>
              <c:numCache>
                <c:formatCode>0_);[Red]\(0\)</c:formatCode>
                <c:ptCount val="3"/>
                <c:pt idx="0">
                  <c:v>7.6</c:v>
                </c:pt>
                <c:pt idx="1">
                  <c:v>7.4</c:v>
                </c:pt>
                <c:pt idx="2">
                  <c:v>7.25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2BE1-4326-854E-96208C8A4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8637952"/>
        <c:axId val="308646576"/>
        <c:axId val="0"/>
      </c:bar3DChart>
      <c:catAx>
        <c:axId val="308637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08646576"/>
        <c:crosses val="autoZero"/>
        <c:auto val="1"/>
        <c:lblAlgn val="ctr"/>
        <c:lblOffset val="100"/>
        <c:noMultiLvlLbl val="0"/>
      </c:catAx>
      <c:valAx>
        <c:axId val="308646576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crossAx val="308637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Eficiencia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966-41A1-8148-E95F745657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966-41A1-8148-E95F745657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966-41A1-8148-E95F745657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3966-41A1-8148-E95F745657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3966-41A1-8148-E95F7456576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3966-41A1-8148-E95F745657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Febrero!$F$4:$F$9</c:f>
              <c:numCache>
                <c:formatCode>0_);[Red]\(0\)</c:formatCode>
                <c:ptCount val="6"/>
                <c:pt idx="0">
                  <c:v>7</c:v>
                </c:pt>
                <c:pt idx="1">
                  <c:v>6.75</c:v>
                </c:pt>
                <c:pt idx="2">
                  <c:v>6.75</c:v>
                </c:pt>
                <c:pt idx="3">
                  <c:v>6.25</c:v>
                </c:pt>
                <c:pt idx="4">
                  <c:v>6.5</c:v>
                </c:pt>
                <c:pt idx="5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3-438E-8D1C-C549BA13CCC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Eficacia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A9D-4594-B0D6-E2B82DACE6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A9D-4594-B0D6-E2B82DACE6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A9D-4594-B0D6-E2B82DACE6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1A9D-4594-B0D6-E2B82DACE6C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1A9D-4594-B0D6-E2B82DACE6C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1A9D-4594-B0D6-E2B82DACE6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Febrero!$K$4:$K$9</c:f>
              <c:numCache>
                <c:formatCode>0_);[Red]\(0\)</c:formatCode>
                <c:ptCount val="6"/>
                <c:pt idx="0">
                  <c:v>7.75</c:v>
                </c:pt>
                <c:pt idx="1">
                  <c:v>7.25</c:v>
                </c:pt>
                <c:pt idx="2">
                  <c:v>7</c:v>
                </c:pt>
                <c:pt idx="3">
                  <c:v>6.25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1-4B96-91C3-F6D23D5B079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Iniciativa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7672-48D1-A4C2-098461C7D4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7672-48D1-A4C2-098461C7D4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7672-48D1-A4C2-098461C7D4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7672-48D1-A4C2-098461C7D45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7672-48D1-A4C2-098461C7D45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7672-48D1-A4C2-098461C7D4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Febrero!$P$4:$P$9</c:f>
              <c:numCache>
                <c:formatCode>0_);[Red]\(0\)</c:formatCode>
                <c:ptCount val="6"/>
                <c:pt idx="0">
                  <c:v>7.25</c:v>
                </c:pt>
                <c:pt idx="1">
                  <c:v>6.5</c:v>
                </c:pt>
                <c:pt idx="2">
                  <c:v>6</c:v>
                </c:pt>
                <c:pt idx="3">
                  <c:v>6</c:v>
                </c:pt>
                <c:pt idx="4">
                  <c:v>6.5</c:v>
                </c:pt>
                <c:pt idx="5">
                  <c:v>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1-46BF-9C64-2DFE1D8E37C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Respeto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139-4F0A-8B1F-CC24EA58D6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139-4F0A-8B1F-CC24EA58D6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139-4F0A-8B1F-CC24EA58D6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C139-4F0A-8B1F-CC24EA58D6E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C139-4F0A-8B1F-CC24EA58D6E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C139-4F0A-8B1F-CC24EA58D6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Febrero!$U$4:$U$9</c:f>
              <c:numCache>
                <c:formatCode>0_);[Red]\(0\)</c:formatCode>
                <c:ptCount val="6"/>
                <c:pt idx="0">
                  <c:v>7</c:v>
                </c:pt>
                <c:pt idx="1">
                  <c:v>7</c:v>
                </c:pt>
                <c:pt idx="2">
                  <c:v>7.25</c:v>
                </c:pt>
                <c:pt idx="3">
                  <c:v>7</c:v>
                </c:pt>
                <c:pt idx="4">
                  <c:v>7.5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F-46A7-A043-29A7FEEB58B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39D-40AC-93C8-3559A0FE35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39D-40AC-93C8-3559A0FE35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39D-40AC-93C8-3559A0FE35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239D-40AC-93C8-3559A0FE35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239D-40AC-93C8-3559A0FE357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239D-40AC-93C8-3559A0FE35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Febrero!$Z$4:$Z$9</c:f>
              <c:numCache>
                <c:formatCode>0_);[Red]\(0\)</c:formatCode>
                <c:ptCount val="6"/>
                <c:pt idx="0">
                  <c:v>8</c:v>
                </c:pt>
                <c:pt idx="1">
                  <c:v>7</c:v>
                </c:pt>
                <c:pt idx="2">
                  <c:v>7.75</c:v>
                </c:pt>
                <c:pt idx="3">
                  <c:v>7.5</c:v>
                </c:pt>
                <c:pt idx="4">
                  <c:v>7.75</c:v>
                </c:pt>
                <c:pt idx="5">
                  <c:v>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2-497D-AA73-97E4DBDABD8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Marzo!$A$4</c:f>
              <c:strCache>
                <c:ptCount val="1"/>
                <c:pt idx="0">
                  <c:v>José David Curruchich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Marzo!$AF$4</c:f>
              <c:numCache>
                <c:formatCode>0_);[Red]\(0\)</c:formatCode>
                <c:ptCount val="1"/>
                <c:pt idx="0">
                  <c:v>7.4222222222222225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D-47C1-AA41-15EF7D73B282}"/>
            </c:ext>
          </c:extLst>
        </c:ser>
        <c:ser>
          <c:idx val="0"/>
          <c:order val="1"/>
          <c:tx>
            <c:strRef>
              <c:f>Marzo!$A$5</c:f>
              <c:strCache>
                <c:ptCount val="1"/>
                <c:pt idx="0">
                  <c:v>Pablo A. Salazar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Marzo!$AF$5</c:f>
              <c:numCache>
                <c:formatCode>0_);[Red]\(0\)</c:formatCode>
                <c:ptCount val="1"/>
                <c:pt idx="0">
                  <c:v>6.8222222222222229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ED-47C1-AA41-15EF7D73B282}"/>
            </c:ext>
          </c:extLst>
        </c:ser>
        <c:ser>
          <c:idx val="1"/>
          <c:order val="2"/>
          <c:tx>
            <c:strRef>
              <c:f>Marzo!$A$6</c:f>
              <c:strCache>
                <c:ptCount val="1"/>
                <c:pt idx="0">
                  <c:v>Gustavo A. Oliva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Marzo!$AF$6</c:f>
              <c:numCache>
                <c:formatCode>0_);[Red]\(0\)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ED-47C1-AA41-15EF7D73B282}"/>
            </c:ext>
          </c:extLst>
        </c:ser>
        <c:ser>
          <c:idx val="2"/>
          <c:order val="3"/>
          <c:tx>
            <c:strRef>
              <c:f>Marzo!$A$7</c:f>
              <c:strCache>
                <c:ptCount val="1"/>
                <c:pt idx="0">
                  <c:v>Jean O. Linares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Marzo!$AF$7</c:f>
              <c:numCache>
                <c:formatCode>0_);[Red]\(0\)</c:formatCode>
                <c:ptCount val="1"/>
                <c:pt idx="0">
                  <c:v>6.8888888888888884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ED-47C1-AA41-15EF7D73B282}"/>
            </c:ext>
          </c:extLst>
        </c:ser>
        <c:ser>
          <c:idx val="3"/>
          <c:order val="4"/>
          <c:tx>
            <c:strRef>
              <c:f>Marzo!$A$8</c:f>
              <c:strCache>
                <c:ptCount val="1"/>
                <c:pt idx="0">
                  <c:v>Percy A. Ortiz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Marzo!$AF$8</c:f>
              <c:numCache>
                <c:formatCode>0_);[Red]\(0\)</c:formatCode>
                <c:ptCount val="1"/>
                <c:pt idx="0">
                  <c:v>6.8222222222222229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BED-47C1-AA41-15EF7D73B282}"/>
            </c:ext>
          </c:extLst>
        </c:ser>
        <c:ser>
          <c:idx val="5"/>
          <c:order val="5"/>
          <c:tx>
            <c:strRef>
              <c:f>Marzo!$A$9</c:f>
              <c:strCache>
                <c:ptCount val="1"/>
                <c:pt idx="0">
                  <c:v>Luis G. Ortiz</c:v>
                </c:pt>
              </c:strCache>
            </c:strRef>
          </c:tx>
          <c:invertIfNegative val="0"/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A-9BED-47C1-AA41-15EF7D73B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0733064"/>
        <c:axId val="310734632"/>
        <c:axId val="0"/>
      </c:bar3DChart>
      <c:catAx>
        <c:axId val="310733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0734632"/>
        <c:crosses val="autoZero"/>
        <c:auto val="1"/>
        <c:lblAlgn val="ctr"/>
        <c:lblOffset val="100"/>
        <c:noMultiLvlLbl val="0"/>
      </c:catAx>
      <c:valAx>
        <c:axId val="310734632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crossAx val="31073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Promedio</a:t>
            </a:r>
            <a:r>
              <a:rPr lang="es-419" baseline="0"/>
              <a:t>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391-4908-9111-0753361DC5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391-4908-9111-0753361DC5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391-4908-9111-0753361DC5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D391-4908-9111-0753361DC5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D391-4908-9111-0753361DC57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D391-4908-9111-0753361DC5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391-4908-9111-0753361DC57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Eficiencia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2D0-44EE-88F4-AB85920BDF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2D0-44EE-88F4-AB85920BDF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2D0-44EE-88F4-AB85920BDF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F2D0-44EE-88F4-AB85920BDF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F2D0-44EE-88F4-AB85920BDFE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F2D0-44EE-88F4-AB85920BDF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Marzo!$F$4:$F$9</c:f>
              <c:numCache>
                <c:formatCode>0_);[Red]\(0\)</c:formatCode>
                <c:ptCount val="6"/>
                <c:pt idx="0">
                  <c:v>7.666666666666667</c:v>
                </c:pt>
                <c:pt idx="1">
                  <c:v>7</c:v>
                </c:pt>
                <c:pt idx="2">
                  <c:v>7</c:v>
                </c:pt>
                <c:pt idx="3">
                  <c:v>7.333333333333333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2D0-44EE-88F4-AB85920BDFE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Eficacia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2DA-4C49-ABFA-FE8F38DA7C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2DA-4C49-ABFA-FE8F38DA7C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2DA-4C49-ABFA-FE8F38DA7C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82DA-4C49-ABFA-FE8F38DA7C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82DA-4C49-ABFA-FE8F38DA7C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82DA-4C49-ABFA-FE8F38DA7C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Marzo!$K$4:$K$9</c:f>
              <c:numCache>
                <c:formatCode>0_);[Red]\(0\)</c:formatCode>
                <c:ptCount val="6"/>
                <c:pt idx="0">
                  <c:v>7.333333333333333</c:v>
                </c:pt>
                <c:pt idx="1">
                  <c:v>6.333333333333333</c:v>
                </c:pt>
                <c:pt idx="2">
                  <c:v>7</c:v>
                </c:pt>
                <c:pt idx="3">
                  <c:v>6.333333333333333</c:v>
                </c:pt>
                <c:pt idx="4">
                  <c:v>6.333333333333333</c:v>
                </c:pt>
                <c:pt idx="5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2DA-4C49-ABFA-FE8F38DA7CE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Iniciativa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299-4B97-A385-2A0664D423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299-4B97-A385-2A0664D423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299-4B97-A385-2A0664D423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3299-4B97-A385-2A0664D423B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3299-4B97-A385-2A0664D423B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3299-4B97-A385-2A0664D423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Marzo!$P$4:$P$9</c:f>
              <c:numCache>
                <c:formatCode>0_);[Red]\(0\)</c:formatCode>
                <c:ptCount val="6"/>
                <c:pt idx="0">
                  <c:v>7.666666666666667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299-4B97-A385-2A0664D423B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Eficiencia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Enero!$A$4:$A$6</c:f>
              <c:strCache>
                <c:ptCount val="3"/>
                <c:pt idx="0">
                  <c:v>Geovani Fernando Mendoza</c:v>
                </c:pt>
                <c:pt idx="1">
                  <c:v>Sebastian Moreira</c:v>
                </c:pt>
                <c:pt idx="2">
                  <c:v>Angel Chacon</c:v>
                </c:pt>
              </c:strCache>
            </c:strRef>
          </c:cat>
          <c:val>
            <c:numRef>
              <c:f>Enero!$F$4:$F$6</c:f>
              <c:numCache>
                <c:formatCode>0_);[Red]\(0\)</c:formatCode>
                <c:ptCount val="3"/>
                <c:pt idx="0">
                  <c:v>7.25</c:v>
                </c:pt>
                <c:pt idx="1">
                  <c:v>7.25</c:v>
                </c:pt>
                <c:pt idx="2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5-41BF-910B-263D7F849D2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Respeto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5EA3-43C3-9C1A-88D27FF072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5EA3-43C3-9C1A-88D27FF072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5EA3-43C3-9C1A-88D27FF072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5EA3-43C3-9C1A-88D27FF072D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5EA3-43C3-9C1A-88D27FF072D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5EA3-43C3-9C1A-88D27FF072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Marzo!$U$4:$U$9</c:f>
              <c:numCache>
                <c:formatCode>0_);[Red]\(0\)</c:formatCode>
                <c:ptCount val="6"/>
                <c:pt idx="0">
                  <c:v>7</c:v>
                </c:pt>
                <c:pt idx="1">
                  <c:v>6.666666666666667</c:v>
                </c:pt>
                <c:pt idx="2">
                  <c:v>6.666666666666667</c:v>
                </c:pt>
                <c:pt idx="3">
                  <c:v>6.666666666666667</c:v>
                </c:pt>
                <c:pt idx="4">
                  <c:v>6.666666666666667</c:v>
                </c:pt>
                <c:pt idx="5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EA3-43C3-9C1A-88D27FF072D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530-4E19-B063-E1F0EC0AF0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530-4E19-B063-E1F0EC0AF0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530-4E19-B063-E1F0EC0AF0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8530-4E19-B063-E1F0EC0AF0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8530-4E19-B063-E1F0EC0AF0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8530-4E19-B063-E1F0EC0AF0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Marzo!$Z$4:$Z$9</c:f>
              <c:numCache>
                <c:formatCode>0_);[Red]\(0\)</c:formatCode>
                <c:ptCount val="6"/>
                <c:pt idx="0">
                  <c:v>7.4444444444444438</c:v>
                </c:pt>
                <c:pt idx="1">
                  <c:v>7.1111111111111107</c:v>
                </c:pt>
                <c:pt idx="2">
                  <c:v>7.333333333333333</c:v>
                </c:pt>
                <c:pt idx="3">
                  <c:v>7.1111111111111107</c:v>
                </c:pt>
                <c:pt idx="4">
                  <c:v>7.1111111111111107</c:v>
                </c:pt>
                <c:pt idx="5">
                  <c:v>7.2222222222222223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530-4E19-B063-E1F0EC0AF0C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Marzo!$A$4</c:f>
              <c:strCache>
                <c:ptCount val="1"/>
                <c:pt idx="0">
                  <c:v>José David Curruchich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Marzo!$AF$4</c:f>
              <c:numCache>
                <c:formatCode>0_);[Red]\(0\)</c:formatCode>
                <c:ptCount val="1"/>
                <c:pt idx="0">
                  <c:v>7.4222222222222225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7-4B65-A441-FEA2F02FC7C9}"/>
            </c:ext>
          </c:extLst>
        </c:ser>
        <c:ser>
          <c:idx val="0"/>
          <c:order val="1"/>
          <c:tx>
            <c:strRef>
              <c:f>Marzo!$A$5</c:f>
              <c:strCache>
                <c:ptCount val="1"/>
                <c:pt idx="0">
                  <c:v>Pablo A. Salazar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Marzo!$AF$5</c:f>
              <c:numCache>
                <c:formatCode>0_);[Red]\(0\)</c:formatCode>
                <c:ptCount val="1"/>
                <c:pt idx="0">
                  <c:v>6.8222222222222229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67-4B65-A441-FEA2F02FC7C9}"/>
            </c:ext>
          </c:extLst>
        </c:ser>
        <c:ser>
          <c:idx val="1"/>
          <c:order val="2"/>
          <c:tx>
            <c:strRef>
              <c:f>Marzo!$A$6</c:f>
              <c:strCache>
                <c:ptCount val="1"/>
                <c:pt idx="0">
                  <c:v>Gustavo A. Oliva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Marzo!$AF$6</c:f>
              <c:numCache>
                <c:formatCode>0_);[Red]\(0\)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67-4B65-A441-FEA2F02FC7C9}"/>
            </c:ext>
          </c:extLst>
        </c:ser>
        <c:ser>
          <c:idx val="2"/>
          <c:order val="3"/>
          <c:tx>
            <c:strRef>
              <c:f>Marzo!$A$7</c:f>
              <c:strCache>
                <c:ptCount val="1"/>
                <c:pt idx="0">
                  <c:v>Jean O. Linares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Marzo!$AF$7</c:f>
              <c:numCache>
                <c:formatCode>0_);[Red]\(0\)</c:formatCode>
                <c:ptCount val="1"/>
                <c:pt idx="0">
                  <c:v>6.8888888888888884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67-4B65-A441-FEA2F02FC7C9}"/>
            </c:ext>
          </c:extLst>
        </c:ser>
        <c:ser>
          <c:idx val="3"/>
          <c:order val="4"/>
          <c:tx>
            <c:strRef>
              <c:f>Marzo!$A$8</c:f>
              <c:strCache>
                <c:ptCount val="1"/>
                <c:pt idx="0">
                  <c:v>Percy A. Ortiz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Marzo!$AF$8</c:f>
              <c:numCache>
                <c:formatCode>0_);[Red]\(0\)</c:formatCode>
                <c:ptCount val="1"/>
                <c:pt idx="0">
                  <c:v>6.8222222222222229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67-4B65-A441-FEA2F02FC7C9}"/>
            </c:ext>
          </c:extLst>
        </c:ser>
        <c:ser>
          <c:idx val="5"/>
          <c:order val="5"/>
          <c:tx>
            <c:strRef>
              <c:f>Marzo!$A$9</c:f>
              <c:strCache>
                <c:ptCount val="1"/>
                <c:pt idx="0">
                  <c:v>Luis G. Ortiz</c:v>
                </c:pt>
              </c:strCache>
            </c:strRef>
          </c:tx>
          <c:invertIfNegative val="0"/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A-4D67-4B65-A441-FEA2F02FC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0733064"/>
        <c:axId val="310734632"/>
        <c:axId val="0"/>
      </c:bar3DChart>
      <c:catAx>
        <c:axId val="310733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0734632"/>
        <c:crosses val="autoZero"/>
        <c:auto val="1"/>
        <c:lblAlgn val="ctr"/>
        <c:lblOffset val="100"/>
        <c:noMultiLvlLbl val="0"/>
      </c:catAx>
      <c:valAx>
        <c:axId val="310734632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crossAx val="31073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Promedio</a:t>
            </a:r>
            <a:r>
              <a:rPr lang="es-419" baseline="0"/>
              <a:t>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60E-4E0C-812D-1161DDAC83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60E-4E0C-812D-1161DDAC83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60E-4E0C-812D-1161DDAC83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060E-4E0C-812D-1161DDAC83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060E-4E0C-812D-1161DDAC830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060E-4E0C-812D-1161DDAC83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60E-4E0C-812D-1161DDAC830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Eficiencia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AB90-4522-B6CD-7A850FF2B0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AB90-4522-B6CD-7A850FF2B0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AB90-4522-B6CD-7A850FF2B0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AB90-4522-B6CD-7A850FF2B0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AB90-4522-B6CD-7A850FF2B02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AB90-4522-B6CD-7A850FF2B0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Marzo!$F$4:$F$9</c:f>
              <c:numCache>
                <c:formatCode>0_);[Red]\(0\)</c:formatCode>
                <c:ptCount val="6"/>
                <c:pt idx="0">
                  <c:v>7.666666666666667</c:v>
                </c:pt>
                <c:pt idx="1">
                  <c:v>7</c:v>
                </c:pt>
                <c:pt idx="2">
                  <c:v>7</c:v>
                </c:pt>
                <c:pt idx="3">
                  <c:v>7.333333333333333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B90-4522-B6CD-7A850FF2B02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Eficacia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74E-45B5-8C50-084B8D8101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74E-45B5-8C50-084B8D8101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74E-45B5-8C50-084B8D8101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274E-45B5-8C50-084B8D8101D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274E-45B5-8C50-084B8D8101D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274E-45B5-8C50-084B8D8101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Marzo!$K$4:$K$9</c:f>
              <c:numCache>
                <c:formatCode>0_);[Red]\(0\)</c:formatCode>
                <c:ptCount val="6"/>
                <c:pt idx="0">
                  <c:v>7.333333333333333</c:v>
                </c:pt>
                <c:pt idx="1">
                  <c:v>6.333333333333333</c:v>
                </c:pt>
                <c:pt idx="2">
                  <c:v>7</c:v>
                </c:pt>
                <c:pt idx="3">
                  <c:v>6.333333333333333</c:v>
                </c:pt>
                <c:pt idx="4">
                  <c:v>6.333333333333333</c:v>
                </c:pt>
                <c:pt idx="5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74E-45B5-8C50-084B8D8101D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Iniciativa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AED7-414D-8144-80641729B3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AED7-414D-8144-80641729B3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AED7-414D-8144-80641729B3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AED7-414D-8144-80641729B3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AED7-414D-8144-80641729B3D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AED7-414D-8144-80641729B3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Marzo!$P$4:$P$9</c:f>
              <c:numCache>
                <c:formatCode>0_);[Red]\(0\)</c:formatCode>
                <c:ptCount val="6"/>
                <c:pt idx="0">
                  <c:v>7.666666666666667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ED7-414D-8144-80641729B3D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Respeto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3B8-4E99-9701-6394C56CD5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3B8-4E99-9701-6394C56CD5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3B8-4E99-9701-6394C56CD5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03B8-4E99-9701-6394C56CD5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03B8-4E99-9701-6394C56CD5B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03B8-4E99-9701-6394C56CD5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Marzo!$U$4:$U$9</c:f>
              <c:numCache>
                <c:formatCode>0_);[Red]\(0\)</c:formatCode>
                <c:ptCount val="6"/>
                <c:pt idx="0">
                  <c:v>7</c:v>
                </c:pt>
                <c:pt idx="1">
                  <c:v>6.666666666666667</c:v>
                </c:pt>
                <c:pt idx="2">
                  <c:v>6.666666666666667</c:v>
                </c:pt>
                <c:pt idx="3">
                  <c:v>6.666666666666667</c:v>
                </c:pt>
                <c:pt idx="4">
                  <c:v>6.666666666666667</c:v>
                </c:pt>
                <c:pt idx="5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3B8-4E99-9701-6394C56CD5B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B9FB-436C-AEA0-53D0B39051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B9FB-436C-AEA0-53D0B39051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B9FB-436C-AEA0-53D0B39051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B9FB-436C-AEA0-53D0B39051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B9FB-436C-AEA0-53D0B39051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B9FB-436C-AEA0-53D0B39051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Marzo!$Z$4:$Z$9</c:f>
              <c:numCache>
                <c:formatCode>0_);[Red]\(0\)</c:formatCode>
                <c:ptCount val="6"/>
                <c:pt idx="0">
                  <c:v>7.4444444444444438</c:v>
                </c:pt>
                <c:pt idx="1">
                  <c:v>7.1111111111111107</c:v>
                </c:pt>
                <c:pt idx="2">
                  <c:v>7.333333333333333</c:v>
                </c:pt>
                <c:pt idx="3">
                  <c:v>7.1111111111111107</c:v>
                </c:pt>
                <c:pt idx="4">
                  <c:v>7.1111111111111107</c:v>
                </c:pt>
                <c:pt idx="5">
                  <c:v>7.2222222222222223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9FB-436C-AEA0-53D0B39051B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Eficacia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Enero!$A$4:$A$6</c:f>
              <c:strCache>
                <c:ptCount val="3"/>
                <c:pt idx="0">
                  <c:v>Geovani Fernando Mendoza</c:v>
                </c:pt>
                <c:pt idx="1">
                  <c:v>Sebastian Moreira</c:v>
                </c:pt>
                <c:pt idx="2">
                  <c:v>Angel Chacon</c:v>
                </c:pt>
              </c:strCache>
            </c:strRef>
          </c:cat>
          <c:val>
            <c:numRef>
              <c:f>Enero!$K$4:$K$6</c:f>
              <c:numCache>
                <c:formatCode>0_);[Red]\(0\)</c:formatCode>
                <c:ptCount val="3"/>
                <c:pt idx="0">
                  <c:v>7</c:v>
                </c:pt>
                <c:pt idx="1">
                  <c:v>6.75</c:v>
                </c:pt>
                <c:pt idx="2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5-4BB0-BA5F-80C52F02DD1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Iniciativa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Enero!$A$4:$A$6</c:f>
              <c:strCache>
                <c:ptCount val="3"/>
                <c:pt idx="0">
                  <c:v>Geovani Fernando Mendoza</c:v>
                </c:pt>
                <c:pt idx="1">
                  <c:v>Sebastian Moreira</c:v>
                </c:pt>
                <c:pt idx="2">
                  <c:v>Angel Chacon</c:v>
                </c:pt>
              </c:strCache>
            </c:strRef>
          </c:cat>
          <c:val>
            <c:numRef>
              <c:f>Enero!$P$4:$P$6</c:f>
              <c:numCache>
                <c:formatCode>0_);[Red]\(0\)</c:formatCode>
                <c:ptCount val="3"/>
                <c:pt idx="0">
                  <c:v>7.5</c:v>
                </c:pt>
                <c:pt idx="1">
                  <c:v>7</c:v>
                </c:pt>
                <c:pt idx="2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7-486E-A100-A00E7B9E829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Respeto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Enero!$A$4:$A$6</c:f>
              <c:strCache>
                <c:ptCount val="3"/>
                <c:pt idx="0">
                  <c:v>Geovani Fernando Mendoza</c:v>
                </c:pt>
                <c:pt idx="1">
                  <c:v>Sebastian Moreira</c:v>
                </c:pt>
                <c:pt idx="2">
                  <c:v>Angel Chacon</c:v>
                </c:pt>
              </c:strCache>
            </c:strRef>
          </c:cat>
          <c:val>
            <c:numRef>
              <c:f>Enero!$U$4:$U$6</c:f>
              <c:numCache>
                <c:formatCode>0_);[Red]\(0\)</c:formatCode>
                <c:ptCount val="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1-46D8-81B6-654C4B39491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Puntualidad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Enero!$A$4:$A$6</c:f>
              <c:strCache>
                <c:ptCount val="3"/>
                <c:pt idx="0">
                  <c:v>Geovani Fernando Mendoza</c:v>
                </c:pt>
                <c:pt idx="1">
                  <c:v>Sebastian Moreira</c:v>
                </c:pt>
                <c:pt idx="2">
                  <c:v>Angel Chacon</c:v>
                </c:pt>
              </c:strCache>
            </c:strRef>
          </c:cat>
          <c:val>
            <c:numRef>
              <c:f>Enero!$Z$4:$Z$6</c:f>
              <c:numCache>
                <c:formatCode>0_);[Red]\(0\)</c:formatCode>
                <c:ptCount val="3"/>
                <c:pt idx="0">
                  <c:v>7.75</c:v>
                </c:pt>
                <c:pt idx="1">
                  <c:v>7.5</c:v>
                </c:pt>
                <c:pt idx="2">
                  <c:v>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5-4CB7-9EBE-B074B143EDF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Promedio General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Enero!$AF$4:$AF$6</c:f>
              <c:numCache>
                <c:formatCode>0_);[Red]\(0\)</c:formatCode>
                <c:ptCount val="3"/>
                <c:pt idx="0">
                  <c:v>7.6</c:v>
                </c:pt>
                <c:pt idx="1">
                  <c:v>7.4</c:v>
                </c:pt>
                <c:pt idx="2">
                  <c:v>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A-4495-A47E-1F96F008FA2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Febrero!$A$4</c:f>
              <c:strCache>
                <c:ptCount val="1"/>
                <c:pt idx="0">
                  <c:v>José David Curruchich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Febrero!$AF$4</c:f>
              <c:numCache>
                <c:formatCode>0_);[Red]\(0\)</c:formatCode>
                <c:ptCount val="1"/>
                <c:pt idx="0">
                  <c:v>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C7-4350-9626-8F8E5C13333A}"/>
            </c:ext>
          </c:extLst>
        </c:ser>
        <c:ser>
          <c:idx val="0"/>
          <c:order val="1"/>
          <c:tx>
            <c:strRef>
              <c:f>Febrero!$A$5</c:f>
              <c:strCache>
                <c:ptCount val="1"/>
                <c:pt idx="0">
                  <c:v>Pablo A. Salazar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Febrero!$AF$5</c:f>
              <c:numCache>
                <c:formatCode>0_);[Red]\(0\)</c:formatCode>
                <c:ptCount val="1"/>
                <c:pt idx="0">
                  <c:v>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C7-4350-9626-8F8E5C13333A}"/>
            </c:ext>
          </c:extLst>
        </c:ser>
        <c:ser>
          <c:idx val="1"/>
          <c:order val="2"/>
          <c:tx>
            <c:strRef>
              <c:f>Febrero!$A$6</c:f>
              <c:strCache>
                <c:ptCount val="1"/>
                <c:pt idx="0">
                  <c:v>Gustavo A. Oliva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Febrero!$AF$6</c:f>
              <c:numCache>
                <c:formatCode>0_);[Red]\(0\)</c:formatCode>
                <c:ptCount val="1"/>
                <c:pt idx="0">
                  <c:v>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C7-4350-9626-8F8E5C13333A}"/>
            </c:ext>
          </c:extLst>
        </c:ser>
        <c:ser>
          <c:idx val="2"/>
          <c:order val="3"/>
          <c:tx>
            <c:strRef>
              <c:f>Febrero!$A$7</c:f>
              <c:strCache>
                <c:ptCount val="1"/>
                <c:pt idx="0">
                  <c:v>Jean O. Linares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Febrero!$AF$7</c:f>
              <c:numCache>
                <c:formatCode>0_);[Red]\(0\)</c:formatCode>
                <c:ptCount val="1"/>
                <c:pt idx="0">
                  <c:v>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C7-4350-9626-8F8E5C13333A}"/>
            </c:ext>
          </c:extLst>
        </c:ser>
        <c:ser>
          <c:idx val="3"/>
          <c:order val="4"/>
          <c:tx>
            <c:strRef>
              <c:f>Febrero!$A$8</c:f>
              <c:strCache>
                <c:ptCount val="1"/>
                <c:pt idx="0">
                  <c:v>Percy A. Ortiz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Febrero!$AF$8</c:f>
              <c:numCache>
                <c:formatCode>0_);[Red]\(0\)</c:formatCode>
                <c:ptCount val="1"/>
                <c:pt idx="0">
                  <c:v>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C7-4350-9626-8F8E5C13333A}"/>
            </c:ext>
          </c:extLst>
        </c:ser>
        <c:ser>
          <c:idx val="5"/>
          <c:order val="5"/>
          <c:tx>
            <c:strRef>
              <c:f>Febrero!$A$9</c:f>
              <c:strCache>
                <c:ptCount val="1"/>
                <c:pt idx="0">
                  <c:v>Luis G. Ortiz</c:v>
                </c:pt>
              </c:strCache>
            </c:strRef>
          </c:tx>
          <c:invertIfNegative val="0"/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357B-43A3-9E9D-C4BF954B8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0733064"/>
        <c:axId val="310734632"/>
        <c:axId val="0"/>
      </c:bar3DChart>
      <c:catAx>
        <c:axId val="310733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0734632"/>
        <c:crosses val="autoZero"/>
        <c:auto val="1"/>
        <c:lblAlgn val="ctr"/>
        <c:lblOffset val="100"/>
        <c:noMultiLvlLbl val="0"/>
      </c:catAx>
      <c:valAx>
        <c:axId val="310734632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crossAx val="31073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Promedio</a:t>
            </a:r>
            <a:r>
              <a:rPr lang="es-419" baseline="0"/>
              <a:t>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07D-4532-85B8-9E268034B8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07D-4532-85B8-9E268034B8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07D-4532-85B8-9E268034B8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407D-4532-85B8-9E268034B88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407D-4532-85B8-9E268034B88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407D-4532-85B8-9E268034B8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2-4AF7-AB2D-953E08EFDBA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971551</xdr:colOff>
      <xdr:row>8</xdr:row>
      <xdr:rowOff>57149</xdr:rowOff>
    </xdr:from>
    <xdr:to>
      <xdr:col>10</xdr:col>
      <xdr:colOff>149226</xdr:colOff>
      <xdr:row>23</xdr:row>
      <xdr:rowOff>171450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17607</xdr:colOff>
      <xdr:row>8</xdr:row>
      <xdr:rowOff>85725</xdr:rowOff>
    </xdr:from>
    <xdr:to>
      <xdr:col>31</xdr:col>
      <xdr:colOff>536864</xdr:colOff>
      <xdr:row>24</xdr:row>
      <xdr:rowOff>0</xdr:rowOff>
    </xdr:to>
    <xdr:graphicFrame macro="">
      <xdr:nvGraphicFramePr>
        <xdr:cNvPr id="9" name="5 Gráfico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944995</xdr:colOff>
      <xdr:row>25</xdr:row>
      <xdr:rowOff>70715</xdr:rowOff>
    </xdr:from>
    <xdr:to>
      <xdr:col>10</xdr:col>
      <xdr:colOff>103909</xdr:colOff>
      <xdr:row>40</xdr:row>
      <xdr:rowOff>155864</xdr:rowOff>
    </xdr:to>
    <xdr:graphicFrame macro="">
      <xdr:nvGraphicFramePr>
        <xdr:cNvPr id="10" name="7 Gráfico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279110</xdr:colOff>
      <xdr:row>25</xdr:row>
      <xdr:rowOff>68984</xdr:rowOff>
    </xdr:from>
    <xdr:to>
      <xdr:col>20</xdr:col>
      <xdr:colOff>294409</xdr:colOff>
      <xdr:row>40</xdr:row>
      <xdr:rowOff>138546</xdr:rowOff>
    </xdr:to>
    <xdr:graphicFrame macro="">
      <xdr:nvGraphicFramePr>
        <xdr:cNvPr id="11" name="8 Gráfico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137102</xdr:colOff>
      <xdr:row>25</xdr:row>
      <xdr:rowOff>91208</xdr:rowOff>
    </xdr:from>
    <xdr:to>
      <xdr:col>31</xdr:col>
      <xdr:colOff>190500</xdr:colOff>
      <xdr:row>40</xdr:row>
      <xdr:rowOff>138545</xdr:rowOff>
    </xdr:to>
    <xdr:graphicFrame macro="">
      <xdr:nvGraphicFramePr>
        <xdr:cNvPr id="12" name="9 Gráfico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371612</xdr:colOff>
      <xdr:row>25</xdr:row>
      <xdr:rowOff>66590</xdr:rowOff>
    </xdr:from>
    <xdr:to>
      <xdr:col>37</xdr:col>
      <xdr:colOff>33618</xdr:colOff>
      <xdr:row>40</xdr:row>
      <xdr:rowOff>93723</xdr:rowOff>
    </xdr:to>
    <xdr:graphicFrame macro="">
      <xdr:nvGraphicFramePr>
        <xdr:cNvPr id="13" name="10 Gráfico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254000</xdr:colOff>
      <xdr:row>8</xdr:row>
      <xdr:rowOff>66674</xdr:rowOff>
    </xdr:from>
    <xdr:to>
      <xdr:col>21</xdr:col>
      <xdr:colOff>138545</xdr:colOff>
      <xdr:row>23</xdr:row>
      <xdr:rowOff>173181</xdr:rowOff>
    </xdr:to>
    <xdr:graphicFrame macro="">
      <xdr:nvGraphicFramePr>
        <xdr:cNvPr id="14" name="11 Gráfico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</xdr:row>
      <xdr:rowOff>152400</xdr:rowOff>
    </xdr:from>
    <xdr:to>
      <xdr:col>12</xdr:col>
      <xdr:colOff>54429</xdr:colOff>
      <xdr:row>26</xdr:row>
      <xdr:rowOff>0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210911</xdr:colOff>
      <xdr:row>10</xdr:row>
      <xdr:rowOff>145596</xdr:rowOff>
    </xdr:from>
    <xdr:to>
      <xdr:col>26</xdr:col>
      <xdr:colOff>210911</xdr:colOff>
      <xdr:row>25</xdr:row>
      <xdr:rowOff>31296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01C298B-41EB-4184-9662-542DB4E21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129267</xdr:colOff>
      <xdr:row>10</xdr:row>
      <xdr:rowOff>131989</xdr:rowOff>
    </xdr:from>
    <xdr:to>
      <xdr:col>35</xdr:col>
      <xdr:colOff>591910</xdr:colOff>
      <xdr:row>25</xdr:row>
      <xdr:rowOff>17689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2B8FD56-CDE9-4BAC-BC5C-C8F5DFBAD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6802</xdr:colOff>
      <xdr:row>26</xdr:row>
      <xdr:rowOff>145597</xdr:rowOff>
    </xdr:from>
    <xdr:to>
      <xdr:col>14</xdr:col>
      <xdr:colOff>224517</xdr:colOff>
      <xdr:row>41</xdr:row>
      <xdr:rowOff>31297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2068406-0B70-45DA-860C-62F581A1A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74839</xdr:colOff>
      <xdr:row>26</xdr:row>
      <xdr:rowOff>145597</xdr:rowOff>
    </xdr:from>
    <xdr:to>
      <xdr:col>29</xdr:col>
      <xdr:colOff>74839</xdr:colOff>
      <xdr:row>41</xdr:row>
      <xdr:rowOff>31297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6AB4CF4-26B4-4521-830B-51763CE99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224517</xdr:colOff>
      <xdr:row>26</xdr:row>
      <xdr:rowOff>145597</xdr:rowOff>
    </xdr:from>
    <xdr:to>
      <xdr:col>36</xdr:col>
      <xdr:colOff>578303</xdr:colOff>
      <xdr:row>41</xdr:row>
      <xdr:rowOff>31297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6FCF8D00-EC1B-4A69-BCAC-621400A2C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755196</xdr:colOff>
      <xdr:row>26</xdr:row>
      <xdr:rowOff>145597</xdr:rowOff>
    </xdr:from>
    <xdr:to>
      <xdr:col>42</xdr:col>
      <xdr:colOff>755196</xdr:colOff>
      <xdr:row>41</xdr:row>
      <xdr:rowOff>31297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F4C9AC77-3520-4AF3-AEAA-FBC63156C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</xdr:row>
      <xdr:rowOff>152400</xdr:rowOff>
    </xdr:from>
    <xdr:to>
      <xdr:col>12</xdr:col>
      <xdr:colOff>54429</xdr:colOff>
      <xdr:row>26</xdr:row>
      <xdr:rowOff>0</xdr:rowOff>
    </xdr:to>
    <xdr:graphicFrame macro="">
      <xdr:nvGraphicFramePr>
        <xdr:cNvPr id="2" name="7 Gráfico">
          <a:extLst>
            <a:ext uri="{FF2B5EF4-FFF2-40B4-BE49-F238E27FC236}">
              <a16:creationId xmlns:a16="http://schemas.microsoft.com/office/drawing/2014/main" id="{F6C8C16F-DD6C-4EAF-ABBD-648A99017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210911</xdr:colOff>
      <xdr:row>10</xdr:row>
      <xdr:rowOff>145596</xdr:rowOff>
    </xdr:from>
    <xdr:to>
      <xdr:col>26</xdr:col>
      <xdr:colOff>210911</xdr:colOff>
      <xdr:row>25</xdr:row>
      <xdr:rowOff>31296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09BEF9C-BEC4-4E3D-A990-938431D96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129267</xdr:colOff>
      <xdr:row>10</xdr:row>
      <xdr:rowOff>131989</xdr:rowOff>
    </xdr:from>
    <xdr:to>
      <xdr:col>35</xdr:col>
      <xdr:colOff>591910</xdr:colOff>
      <xdr:row>25</xdr:row>
      <xdr:rowOff>17689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246C932-09BC-4BDA-A15E-8A133300C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6802</xdr:colOff>
      <xdr:row>26</xdr:row>
      <xdr:rowOff>145597</xdr:rowOff>
    </xdr:from>
    <xdr:to>
      <xdr:col>14</xdr:col>
      <xdr:colOff>224517</xdr:colOff>
      <xdr:row>41</xdr:row>
      <xdr:rowOff>31297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5D24D9F-E085-484B-9CB9-9E6C3D25B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74839</xdr:colOff>
      <xdr:row>26</xdr:row>
      <xdr:rowOff>145597</xdr:rowOff>
    </xdr:from>
    <xdr:to>
      <xdr:col>29</xdr:col>
      <xdr:colOff>74839</xdr:colOff>
      <xdr:row>41</xdr:row>
      <xdr:rowOff>31297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AED845E-2C32-4BC3-A3F8-8AD0043CE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224517</xdr:colOff>
      <xdr:row>26</xdr:row>
      <xdr:rowOff>145597</xdr:rowOff>
    </xdr:from>
    <xdr:to>
      <xdr:col>36</xdr:col>
      <xdr:colOff>578303</xdr:colOff>
      <xdr:row>41</xdr:row>
      <xdr:rowOff>31297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C5366C3-0160-4EAE-A925-69B318727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755196</xdr:colOff>
      <xdr:row>26</xdr:row>
      <xdr:rowOff>145597</xdr:rowOff>
    </xdr:from>
    <xdr:to>
      <xdr:col>42</xdr:col>
      <xdr:colOff>755196</xdr:colOff>
      <xdr:row>41</xdr:row>
      <xdr:rowOff>31297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F04B27A-D8AA-4378-B9DD-BD82C4F58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</xdr:row>
      <xdr:rowOff>152400</xdr:rowOff>
    </xdr:from>
    <xdr:to>
      <xdr:col>12</xdr:col>
      <xdr:colOff>54429</xdr:colOff>
      <xdr:row>26</xdr:row>
      <xdr:rowOff>0</xdr:rowOff>
    </xdr:to>
    <xdr:graphicFrame macro="">
      <xdr:nvGraphicFramePr>
        <xdr:cNvPr id="2" name="7 Gráfico">
          <a:extLst>
            <a:ext uri="{FF2B5EF4-FFF2-40B4-BE49-F238E27FC236}">
              <a16:creationId xmlns:a16="http://schemas.microsoft.com/office/drawing/2014/main" id="{F5950FB7-F25E-4D30-B713-C2F7A7BFA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210911</xdr:colOff>
      <xdr:row>10</xdr:row>
      <xdr:rowOff>145596</xdr:rowOff>
    </xdr:from>
    <xdr:to>
      <xdr:col>26</xdr:col>
      <xdr:colOff>210911</xdr:colOff>
      <xdr:row>25</xdr:row>
      <xdr:rowOff>31296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CA6153-BBF6-4000-AF82-1DAE28BCE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129267</xdr:colOff>
      <xdr:row>10</xdr:row>
      <xdr:rowOff>131989</xdr:rowOff>
    </xdr:from>
    <xdr:to>
      <xdr:col>35</xdr:col>
      <xdr:colOff>591910</xdr:colOff>
      <xdr:row>25</xdr:row>
      <xdr:rowOff>17689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A8E6FA2-C48D-477C-AD62-838373F89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6802</xdr:colOff>
      <xdr:row>26</xdr:row>
      <xdr:rowOff>145597</xdr:rowOff>
    </xdr:from>
    <xdr:to>
      <xdr:col>14</xdr:col>
      <xdr:colOff>224517</xdr:colOff>
      <xdr:row>41</xdr:row>
      <xdr:rowOff>31297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2FF2BEC-D616-4011-9D29-A0F3353BD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74839</xdr:colOff>
      <xdr:row>26</xdr:row>
      <xdr:rowOff>145597</xdr:rowOff>
    </xdr:from>
    <xdr:to>
      <xdr:col>29</xdr:col>
      <xdr:colOff>74839</xdr:colOff>
      <xdr:row>41</xdr:row>
      <xdr:rowOff>31297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527AF3A-FB97-4201-ACBA-D7612EF11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224517</xdr:colOff>
      <xdr:row>26</xdr:row>
      <xdr:rowOff>145597</xdr:rowOff>
    </xdr:from>
    <xdr:to>
      <xdr:col>36</xdr:col>
      <xdr:colOff>578303</xdr:colOff>
      <xdr:row>41</xdr:row>
      <xdr:rowOff>31297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E9B2391-EDBD-4476-89F4-D9E059FFB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755196</xdr:colOff>
      <xdr:row>26</xdr:row>
      <xdr:rowOff>145597</xdr:rowOff>
    </xdr:from>
    <xdr:to>
      <xdr:col>42</xdr:col>
      <xdr:colOff>755196</xdr:colOff>
      <xdr:row>41</xdr:row>
      <xdr:rowOff>31297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28D33DC-756D-4116-8018-C0FF336CF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"/>
  <sheetViews>
    <sheetView tabSelected="1" zoomScale="71" zoomScaleNormal="71" workbookViewId="0">
      <selection activeCell="Y7" sqref="Y7"/>
    </sheetView>
  </sheetViews>
  <sheetFormatPr baseColWidth="10" defaultColWidth="11.42578125" defaultRowHeight="15" x14ac:dyDescent="0.25"/>
  <cols>
    <col min="1" max="1" width="26.42578125" bestFit="1" customWidth="1"/>
    <col min="2" max="31" width="4.85546875" customWidth="1"/>
    <col min="32" max="32" width="15.140625" bestFit="1" customWidth="1"/>
    <col min="33" max="33" width="4" customWidth="1"/>
  </cols>
  <sheetData>
    <row r="1" spans="1:33" ht="15" customHeight="1" x14ac:dyDescent="0.3">
      <c r="B1" s="58" t="s">
        <v>0</v>
      </c>
      <c r="C1" s="59"/>
      <c r="D1" s="59"/>
      <c r="E1" s="59"/>
      <c r="F1" s="60"/>
      <c r="G1" s="58" t="s">
        <v>1</v>
      </c>
      <c r="H1" s="59"/>
      <c r="I1" s="59"/>
      <c r="J1" s="59"/>
      <c r="K1" s="60"/>
      <c r="L1" s="58" t="s">
        <v>2</v>
      </c>
      <c r="M1" s="59"/>
      <c r="N1" s="59"/>
      <c r="O1" s="59"/>
      <c r="P1" s="60"/>
      <c r="Q1" s="58" t="s">
        <v>3</v>
      </c>
      <c r="R1" s="59"/>
      <c r="S1" s="59"/>
      <c r="T1" s="59"/>
      <c r="U1" s="60"/>
      <c r="V1" s="58" t="s">
        <v>4</v>
      </c>
      <c r="W1" s="59"/>
      <c r="X1" s="59"/>
      <c r="Y1" s="59"/>
      <c r="Z1" s="60"/>
      <c r="AA1" s="64" t="s">
        <v>5</v>
      </c>
      <c r="AB1" s="65"/>
      <c r="AC1" s="65"/>
      <c r="AD1" s="65"/>
      <c r="AE1" s="65"/>
      <c r="AF1" s="65"/>
    </row>
    <row r="2" spans="1:33" ht="26.25" customHeight="1" x14ac:dyDescent="0.25">
      <c r="B2" s="61"/>
      <c r="C2" s="62"/>
      <c r="D2" s="62"/>
      <c r="E2" s="62"/>
      <c r="F2" s="63"/>
      <c r="G2" s="61"/>
      <c r="H2" s="62"/>
      <c r="I2" s="62"/>
      <c r="J2" s="62"/>
      <c r="K2" s="63"/>
      <c r="L2" s="61"/>
      <c r="M2" s="62"/>
      <c r="N2" s="62"/>
      <c r="O2" s="62"/>
      <c r="P2" s="63"/>
      <c r="Q2" s="61"/>
      <c r="R2" s="62"/>
      <c r="S2" s="62"/>
      <c r="T2" s="62"/>
      <c r="U2" s="63"/>
      <c r="V2" s="61"/>
      <c r="W2" s="62"/>
      <c r="X2" s="62"/>
      <c r="Y2" s="62"/>
      <c r="Z2" s="63"/>
      <c r="AA2" s="56" t="s">
        <v>6</v>
      </c>
      <c r="AB2" s="56" t="s">
        <v>7</v>
      </c>
      <c r="AC2" s="56" t="s">
        <v>8</v>
      </c>
      <c r="AD2" s="56" t="s">
        <v>9</v>
      </c>
      <c r="AE2" s="56" t="s">
        <v>10</v>
      </c>
      <c r="AF2" s="56" t="s">
        <v>11</v>
      </c>
    </row>
    <row r="3" spans="1:33" ht="36.75" customHeight="1" thickBot="1" x14ac:dyDescent="0.3">
      <c r="B3" s="6" t="s">
        <v>12</v>
      </c>
      <c r="C3" s="6" t="s">
        <v>13</v>
      </c>
      <c r="D3" s="6" t="s">
        <v>14</v>
      </c>
      <c r="E3" s="6" t="s">
        <v>15</v>
      </c>
      <c r="F3" s="24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24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24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24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24" t="s">
        <v>16</v>
      </c>
      <c r="AA3" s="57"/>
      <c r="AB3" s="57"/>
      <c r="AC3" s="57"/>
      <c r="AD3" s="57"/>
      <c r="AE3" s="57"/>
      <c r="AF3" s="57"/>
    </row>
    <row r="4" spans="1:33" ht="16.5" thickBot="1" x14ac:dyDescent="0.3">
      <c r="A4" s="23" t="s">
        <v>25</v>
      </c>
      <c r="B4" s="7">
        <v>8</v>
      </c>
      <c r="C4" s="35">
        <v>7</v>
      </c>
      <c r="D4" s="35">
        <v>7</v>
      </c>
      <c r="E4" s="35">
        <v>7</v>
      </c>
      <c r="F4" s="15">
        <f t="shared" ref="F4:F6" si="0">AVERAGE(B4:E4)</f>
        <v>7.25</v>
      </c>
      <c r="G4" s="8">
        <v>7</v>
      </c>
      <c r="H4" s="8">
        <v>7</v>
      </c>
      <c r="I4" s="8">
        <v>7</v>
      </c>
      <c r="J4" s="8">
        <v>7</v>
      </c>
      <c r="K4" s="17">
        <f>AVERAGE(G4:J4)</f>
        <v>7</v>
      </c>
      <c r="L4" s="9">
        <v>8</v>
      </c>
      <c r="M4" s="9">
        <v>7</v>
      </c>
      <c r="N4" s="9">
        <v>8</v>
      </c>
      <c r="O4" s="9">
        <v>7</v>
      </c>
      <c r="P4" s="13">
        <f>AVERAGE(L4:O4)</f>
        <v>7.5</v>
      </c>
      <c r="Q4" s="29">
        <v>8</v>
      </c>
      <c r="R4" s="29">
        <v>8</v>
      </c>
      <c r="S4" s="29">
        <v>9</v>
      </c>
      <c r="T4" s="29">
        <v>9</v>
      </c>
      <c r="U4" s="30">
        <f>AVERAGE(Q4:T4)</f>
        <v>8.5</v>
      </c>
      <c r="V4" s="10">
        <v>8</v>
      </c>
      <c r="W4" s="10">
        <v>7</v>
      </c>
      <c r="X4" s="10">
        <v>8</v>
      </c>
      <c r="Y4" s="10">
        <v>8</v>
      </c>
      <c r="Z4" s="19">
        <f>AVERAGE(V4:Y4)</f>
        <v>7.75</v>
      </c>
      <c r="AA4" s="11">
        <f t="shared" ref="AA4:AA6" si="1">+F4</f>
        <v>7.25</v>
      </c>
      <c r="AB4" s="34">
        <f>+K4</f>
        <v>7</v>
      </c>
      <c r="AC4" s="34">
        <f>+P4</f>
        <v>7.5</v>
      </c>
      <c r="AD4" s="34">
        <f>+U4</f>
        <v>8.5</v>
      </c>
      <c r="AE4" s="34">
        <f>+Z4</f>
        <v>7.75</v>
      </c>
      <c r="AF4" s="21">
        <f t="shared" ref="AF4:AF7" si="2">AVERAGE(AA4:AE4)</f>
        <v>7.6</v>
      </c>
    </row>
    <row r="5" spans="1:33" ht="16.5" thickBot="1" x14ac:dyDescent="0.3">
      <c r="A5" s="23" t="s">
        <v>26</v>
      </c>
      <c r="B5" s="12">
        <v>8</v>
      </c>
      <c r="C5" s="1">
        <v>7</v>
      </c>
      <c r="D5" s="1">
        <v>7</v>
      </c>
      <c r="E5" s="1">
        <v>7</v>
      </c>
      <c r="F5" s="16">
        <f t="shared" si="0"/>
        <v>7.25</v>
      </c>
      <c r="G5" s="8">
        <v>7</v>
      </c>
      <c r="H5" s="2">
        <v>6</v>
      </c>
      <c r="I5" s="2">
        <v>7</v>
      </c>
      <c r="J5" s="2">
        <v>7</v>
      </c>
      <c r="K5" s="17">
        <f t="shared" ref="K5:K6" si="3">AVERAGE(G5:J5)</f>
        <v>6.75</v>
      </c>
      <c r="L5" s="9">
        <v>8</v>
      </c>
      <c r="M5" s="3">
        <v>6</v>
      </c>
      <c r="N5" s="3">
        <v>7</v>
      </c>
      <c r="O5" s="3">
        <v>7</v>
      </c>
      <c r="P5" s="13">
        <f t="shared" ref="P5:P6" si="4">AVERAGE(L5:O5)</f>
        <v>7</v>
      </c>
      <c r="Q5" s="29">
        <v>8</v>
      </c>
      <c r="R5" s="31">
        <v>8</v>
      </c>
      <c r="S5" s="31">
        <v>9</v>
      </c>
      <c r="T5" s="29">
        <v>9</v>
      </c>
      <c r="U5" s="30">
        <f t="shared" ref="U5:U6" si="5">AVERAGE(Q5:T5)</f>
        <v>8.5</v>
      </c>
      <c r="V5" s="10">
        <v>8</v>
      </c>
      <c r="W5" s="4">
        <v>7</v>
      </c>
      <c r="X5" s="4">
        <v>7</v>
      </c>
      <c r="Y5" s="4">
        <v>8</v>
      </c>
      <c r="Z5" s="19">
        <f t="shared" ref="Z5:Z6" si="6">AVERAGE(V5:Y5)</f>
        <v>7.5</v>
      </c>
      <c r="AA5" s="5">
        <f t="shared" si="1"/>
        <v>7.25</v>
      </c>
      <c r="AB5" s="34">
        <f t="shared" ref="AB5:AB6" si="7">+K5</f>
        <v>6.75</v>
      </c>
      <c r="AC5" s="34">
        <f t="shared" ref="AC5:AC6" si="8">+P5</f>
        <v>7</v>
      </c>
      <c r="AD5" s="34">
        <f t="shared" ref="AD5:AD6" si="9">+U5</f>
        <v>8.5</v>
      </c>
      <c r="AE5" s="34">
        <f t="shared" ref="AE5:AE6" si="10">+Z5</f>
        <v>7.5</v>
      </c>
      <c r="AF5" s="22">
        <f t="shared" si="2"/>
        <v>7.4</v>
      </c>
    </row>
    <row r="6" spans="1:33" ht="16.5" thickBot="1" x14ac:dyDescent="0.3">
      <c r="A6" s="23" t="s">
        <v>27</v>
      </c>
      <c r="B6" s="12">
        <v>6</v>
      </c>
      <c r="C6" s="1">
        <v>7</v>
      </c>
      <c r="D6" s="1">
        <v>7</v>
      </c>
      <c r="E6" s="1">
        <v>7</v>
      </c>
      <c r="F6" s="16">
        <f t="shared" si="0"/>
        <v>6.75</v>
      </c>
      <c r="G6" s="8">
        <v>7</v>
      </c>
      <c r="H6" s="2">
        <v>6</v>
      </c>
      <c r="I6" s="2">
        <v>7</v>
      </c>
      <c r="J6" s="2">
        <v>7</v>
      </c>
      <c r="K6" s="17">
        <f t="shared" si="3"/>
        <v>6.75</v>
      </c>
      <c r="L6" s="9">
        <v>6</v>
      </c>
      <c r="M6" s="3">
        <v>6</v>
      </c>
      <c r="N6" s="3">
        <v>7</v>
      </c>
      <c r="O6" s="3">
        <v>7</v>
      </c>
      <c r="P6" s="13">
        <f t="shared" si="4"/>
        <v>6.5</v>
      </c>
      <c r="Q6" s="29">
        <v>8</v>
      </c>
      <c r="R6" s="31">
        <v>8</v>
      </c>
      <c r="S6" s="31">
        <v>9</v>
      </c>
      <c r="T6" s="29">
        <v>9</v>
      </c>
      <c r="U6" s="30">
        <f t="shared" si="5"/>
        <v>8.5</v>
      </c>
      <c r="V6" s="10">
        <v>8</v>
      </c>
      <c r="W6" s="4">
        <v>7</v>
      </c>
      <c r="X6" s="4">
        <v>8</v>
      </c>
      <c r="Y6" s="4">
        <v>8</v>
      </c>
      <c r="Z6" s="19">
        <f t="shared" si="6"/>
        <v>7.75</v>
      </c>
      <c r="AA6" s="5">
        <f t="shared" si="1"/>
        <v>6.75</v>
      </c>
      <c r="AB6" s="34">
        <f t="shared" si="7"/>
        <v>6.75</v>
      </c>
      <c r="AC6" s="34">
        <f t="shared" si="8"/>
        <v>6.5</v>
      </c>
      <c r="AD6" s="34">
        <f t="shared" si="9"/>
        <v>8.5</v>
      </c>
      <c r="AE6" s="34">
        <f t="shared" si="10"/>
        <v>7.75</v>
      </c>
      <c r="AF6" s="22">
        <f t="shared" si="2"/>
        <v>7.25</v>
      </c>
    </row>
    <row r="7" spans="1:33" ht="21.75" thickBot="1" x14ac:dyDescent="0.4">
      <c r="A7" s="23"/>
      <c r="B7" s="25"/>
      <c r="C7" s="25"/>
      <c r="D7" s="25"/>
      <c r="E7" s="25"/>
      <c r="F7" s="26"/>
      <c r="G7" s="25"/>
      <c r="H7" s="25"/>
      <c r="I7" s="25"/>
      <c r="J7" s="25"/>
      <c r="K7" s="26"/>
      <c r="L7" s="25"/>
      <c r="M7" s="25"/>
      <c r="N7" s="25"/>
      <c r="O7" s="25"/>
      <c r="P7" s="27"/>
      <c r="Q7" s="25"/>
      <c r="R7" s="25"/>
      <c r="S7" s="25"/>
      <c r="T7" s="25"/>
      <c r="U7" s="26"/>
      <c r="V7" s="26" t="s">
        <v>17</v>
      </c>
      <c r="W7" s="25"/>
      <c r="X7" s="25"/>
      <c r="Y7" s="25"/>
      <c r="Z7" s="26"/>
      <c r="AA7" s="36">
        <f>AVERAGE(AA4:AA6)</f>
        <v>7.083333333333333</v>
      </c>
      <c r="AB7" s="37">
        <f>AVERAGE(AB4:AB6)</f>
        <v>6.833333333333333</v>
      </c>
      <c r="AC7" s="37">
        <f>AVERAGE(AC4:AC6)</f>
        <v>7</v>
      </c>
      <c r="AD7" s="37">
        <f>AVERAGE(AD4:AD6)</f>
        <v>8.5</v>
      </c>
      <c r="AE7" s="37">
        <f>AVERAGE(AE4:AE6)</f>
        <v>7.666666666666667</v>
      </c>
      <c r="AF7" s="33">
        <f t="shared" si="2"/>
        <v>7.4166666666666661</v>
      </c>
    </row>
    <row r="9" spans="1:33" x14ac:dyDescent="0.25">
      <c r="AG9" s="38"/>
    </row>
  </sheetData>
  <mergeCells count="12">
    <mergeCell ref="AE2:AE3"/>
    <mergeCell ref="AF2:AF3"/>
    <mergeCell ref="B1:F2"/>
    <mergeCell ref="G1:K2"/>
    <mergeCell ref="L1:P2"/>
    <mergeCell ref="Q1:U2"/>
    <mergeCell ref="V1:Z2"/>
    <mergeCell ref="AA1:AF1"/>
    <mergeCell ref="AA2:AA3"/>
    <mergeCell ref="AB2:AB3"/>
    <mergeCell ref="AC2:AC3"/>
    <mergeCell ref="AD2:AD3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topLeftCell="A7" zoomScale="70" zoomScaleNormal="70" workbookViewId="0">
      <selection activeCell="A29" sqref="A29"/>
    </sheetView>
  </sheetViews>
  <sheetFormatPr baseColWidth="10" defaultColWidth="11.42578125" defaultRowHeight="15" x14ac:dyDescent="0.25"/>
  <cols>
    <col min="1" max="1" width="16.5703125" customWidth="1"/>
    <col min="2" max="2" width="6" customWidth="1"/>
    <col min="3" max="3" width="5.42578125" customWidth="1"/>
    <col min="4" max="31" width="4.85546875" customWidth="1"/>
    <col min="32" max="32" width="15.140625" bestFit="1" customWidth="1"/>
    <col min="33" max="33" width="4" customWidth="1"/>
  </cols>
  <sheetData>
    <row r="1" spans="1:33" ht="15" customHeight="1" x14ac:dyDescent="0.3">
      <c r="B1" s="58" t="s">
        <v>0</v>
      </c>
      <c r="C1" s="59"/>
      <c r="D1" s="59"/>
      <c r="E1" s="59"/>
      <c r="F1" s="60"/>
      <c r="G1" s="58" t="s">
        <v>1</v>
      </c>
      <c r="H1" s="59"/>
      <c r="I1" s="59"/>
      <c r="J1" s="59"/>
      <c r="K1" s="60"/>
      <c r="L1" s="58" t="s">
        <v>2</v>
      </c>
      <c r="M1" s="59"/>
      <c r="N1" s="59"/>
      <c r="O1" s="59"/>
      <c r="P1" s="60"/>
      <c r="Q1" s="58" t="s">
        <v>3</v>
      </c>
      <c r="R1" s="59"/>
      <c r="S1" s="59"/>
      <c r="T1" s="59"/>
      <c r="U1" s="60"/>
      <c r="V1" s="58" t="s">
        <v>4</v>
      </c>
      <c r="W1" s="59"/>
      <c r="X1" s="59"/>
      <c r="Y1" s="59"/>
      <c r="Z1" s="60"/>
      <c r="AA1" s="43" t="s">
        <v>5</v>
      </c>
      <c r="AB1" s="44"/>
      <c r="AC1" s="44"/>
      <c r="AD1" s="44"/>
      <c r="AE1" s="44"/>
      <c r="AF1" s="44"/>
    </row>
    <row r="2" spans="1:33" ht="26.25" customHeight="1" x14ac:dyDescent="0.25">
      <c r="B2" s="61"/>
      <c r="C2" s="62"/>
      <c r="D2" s="62"/>
      <c r="E2" s="62"/>
      <c r="F2" s="63"/>
      <c r="G2" s="61"/>
      <c r="H2" s="62"/>
      <c r="I2" s="62"/>
      <c r="J2" s="62"/>
      <c r="K2" s="63"/>
      <c r="L2" s="61"/>
      <c r="M2" s="62"/>
      <c r="N2" s="62"/>
      <c r="O2" s="62"/>
      <c r="P2" s="63"/>
      <c r="Q2" s="61"/>
      <c r="R2" s="62"/>
      <c r="S2" s="62"/>
      <c r="T2" s="62"/>
      <c r="U2" s="63"/>
      <c r="V2" s="61"/>
      <c r="W2" s="62"/>
      <c r="X2" s="62"/>
      <c r="Y2" s="62"/>
      <c r="Z2" s="63"/>
      <c r="AA2" s="56" t="s">
        <v>6</v>
      </c>
      <c r="AB2" s="56" t="s">
        <v>7</v>
      </c>
      <c r="AC2" s="56" t="s">
        <v>8</v>
      </c>
      <c r="AD2" s="56" t="s">
        <v>9</v>
      </c>
      <c r="AE2" s="56" t="s">
        <v>10</v>
      </c>
      <c r="AF2" s="56" t="s">
        <v>11</v>
      </c>
    </row>
    <row r="3" spans="1:33" ht="54" customHeight="1" thickBot="1" x14ac:dyDescent="0.3">
      <c r="B3" s="6" t="s">
        <v>12</v>
      </c>
      <c r="C3" s="6" t="s">
        <v>13</v>
      </c>
      <c r="D3" s="6" t="s">
        <v>14</v>
      </c>
      <c r="E3" s="6" t="s">
        <v>15</v>
      </c>
      <c r="F3" s="24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24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24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24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24" t="s">
        <v>16</v>
      </c>
      <c r="AA3" s="66"/>
      <c r="AB3" s="66"/>
      <c r="AC3" s="66"/>
      <c r="AD3" s="66"/>
      <c r="AE3" s="66"/>
      <c r="AF3" s="66"/>
    </row>
    <row r="4" spans="1:33" ht="16.5" thickBot="1" x14ac:dyDescent="0.3">
      <c r="A4" s="23" t="s">
        <v>19</v>
      </c>
      <c r="B4" s="35">
        <v>7</v>
      </c>
      <c r="C4" s="35">
        <v>6</v>
      </c>
      <c r="D4" s="35">
        <v>8</v>
      </c>
      <c r="E4" s="35">
        <v>7</v>
      </c>
      <c r="F4" s="15">
        <f t="shared" ref="F4:F9" si="0">AVERAGE(B4:E4)</f>
        <v>7</v>
      </c>
      <c r="G4" s="8">
        <v>8</v>
      </c>
      <c r="H4" s="8">
        <v>7</v>
      </c>
      <c r="I4" s="8">
        <v>8</v>
      </c>
      <c r="J4" s="8">
        <v>8</v>
      </c>
      <c r="K4" s="17">
        <f t="shared" ref="K4:K9" si="1">AVERAGE(G4:J4)</f>
        <v>7.75</v>
      </c>
      <c r="L4" s="9">
        <v>6</v>
      </c>
      <c r="M4" s="9">
        <v>7</v>
      </c>
      <c r="N4" s="9">
        <v>8</v>
      </c>
      <c r="O4" s="9">
        <v>8</v>
      </c>
      <c r="P4" s="13">
        <f t="shared" ref="P4:P9" si="2">AVERAGE(L4:O4)</f>
        <v>7.25</v>
      </c>
      <c r="Q4" s="29">
        <v>6</v>
      </c>
      <c r="R4" s="29">
        <v>7</v>
      </c>
      <c r="S4" s="29">
        <v>7</v>
      </c>
      <c r="T4" s="29">
        <v>8</v>
      </c>
      <c r="U4" s="30">
        <f t="shared" ref="U4:U9" si="3">AVERAGE(Q4:T4)</f>
        <v>7</v>
      </c>
      <c r="V4" s="10">
        <v>8</v>
      </c>
      <c r="W4" s="10">
        <v>8</v>
      </c>
      <c r="X4" s="10">
        <v>8</v>
      </c>
      <c r="Y4" s="10">
        <v>8</v>
      </c>
      <c r="Z4" s="19">
        <f t="shared" ref="Z4:Z9" si="4">AVERAGE(V4:Y4)</f>
        <v>8</v>
      </c>
      <c r="AA4" s="11">
        <f t="shared" ref="AA4:AA9" si="5">+F4</f>
        <v>7</v>
      </c>
      <c r="AB4" s="11">
        <f t="shared" ref="AB4:AB9" si="6">+K4</f>
        <v>7.75</v>
      </c>
      <c r="AC4" s="11">
        <f t="shared" ref="AC4:AC9" si="7">+P4</f>
        <v>7.25</v>
      </c>
      <c r="AD4" s="11">
        <f t="shared" ref="AD4:AD9" si="8">+U4</f>
        <v>7</v>
      </c>
      <c r="AE4" s="11">
        <f t="shared" ref="AE4:AE9" si="9">+Z4</f>
        <v>8</v>
      </c>
      <c r="AF4" s="21">
        <f t="shared" ref="AF4:AF10" si="10">AVERAGE(AA4:AE4)</f>
        <v>7.4</v>
      </c>
    </row>
    <row r="5" spans="1:33" ht="16.5" thickBot="1" x14ac:dyDescent="0.3">
      <c r="A5" s="23" t="s">
        <v>20</v>
      </c>
      <c r="B5" s="35">
        <v>6</v>
      </c>
      <c r="C5" s="1">
        <v>7</v>
      </c>
      <c r="D5" s="1">
        <v>7</v>
      </c>
      <c r="E5" s="1">
        <v>7</v>
      </c>
      <c r="F5" s="16">
        <f t="shared" si="0"/>
        <v>6.75</v>
      </c>
      <c r="G5" s="8">
        <v>7</v>
      </c>
      <c r="H5" s="2">
        <v>7</v>
      </c>
      <c r="I5" s="2">
        <v>7</v>
      </c>
      <c r="J5" s="2">
        <v>8</v>
      </c>
      <c r="K5" s="18">
        <f t="shared" si="1"/>
        <v>7.25</v>
      </c>
      <c r="L5" s="9">
        <v>6</v>
      </c>
      <c r="M5" s="3">
        <v>7</v>
      </c>
      <c r="N5" s="3">
        <v>6</v>
      </c>
      <c r="O5" s="3">
        <v>7</v>
      </c>
      <c r="P5" s="14">
        <f t="shared" si="2"/>
        <v>6.5</v>
      </c>
      <c r="Q5" s="31">
        <v>6</v>
      </c>
      <c r="R5" s="31">
        <v>7</v>
      </c>
      <c r="S5" s="31">
        <v>7</v>
      </c>
      <c r="T5" s="31">
        <v>8</v>
      </c>
      <c r="U5" s="32">
        <f t="shared" si="3"/>
        <v>7</v>
      </c>
      <c r="V5" s="10">
        <v>7</v>
      </c>
      <c r="W5" s="4">
        <v>6</v>
      </c>
      <c r="X5" s="4">
        <v>8</v>
      </c>
      <c r="Y5" s="4">
        <v>7</v>
      </c>
      <c r="Z5" s="20">
        <f t="shared" si="4"/>
        <v>7</v>
      </c>
      <c r="AA5" s="5">
        <f t="shared" si="5"/>
        <v>6.75</v>
      </c>
      <c r="AB5" s="5">
        <f t="shared" si="6"/>
        <v>7.25</v>
      </c>
      <c r="AC5" s="5">
        <f t="shared" si="7"/>
        <v>6.5</v>
      </c>
      <c r="AD5" s="5">
        <f t="shared" si="8"/>
        <v>7</v>
      </c>
      <c r="AE5" s="5">
        <f t="shared" si="9"/>
        <v>7</v>
      </c>
      <c r="AF5" s="22">
        <f t="shared" si="10"/>
        <v>6.9</v>
      </c>
    </row>
    <row r="6" spans="1:33" ht="16.5" thickBot="1" x14ac:dyDescent="0.3">
      <c r="A6" s="23" t="s">
        <v>21</v>
      </c>
      <c r="B6" s="35">
        <v>6</v>
      </c>
      <c r="C6" s="1">
        <v>7</v>
      </c>
      <c r="D6" s="1">
        <v>7</v>
      </c>
      <c r="E6" s="1">
        <v>7</v>
      </c>
      <c r="F6" s="16">
        <f t="shared" si="0"/>
        <v>6.75</v>
      </c>
      <c r="G6" s="8">
        <v>7</v>
      </c>
      <c r="H6" s="2">
        <v>6</v>
      </c>
      <c r="I6" s="2">
        <v>7</v>
      </c>
      <c r="J6" s="2">
        <v>8</v>
      </c>
      <c r="K6" s="18">
        <f t="shared" si="1"/>
        <v>7</v>
      </c>
      <c r="L6" s="9">
        <v>6</v>
      </c>
      <c r="M6" s="3">
        <v>5</v>
      </c>
      <c r="N6" s="3">
        <v>6</v>
      </c>
      <c r="O6" s="3">
        <v>7</v>
      </c>
      <c r="P6" s="14">
        <f t="shared" si="2"/>
        <v>6</v>
      </c>
      <c r="Q6" s="31">
        <v>7</v>
      </c>
      <c r="R6" s="31">
        <v>7</v>
      </c>
      <c r="S6" s="31">
        <v>7</v>
      </c>
      <c r="T6" s="31">
        <v>8</v>
      </c>
      <c r="U6" s="32">
        <f t="shared" si="3"/>
        <v>7.25</v>
      </c>
      <c r="V6" s="10">
        <v>8</v>
      </c>
      <c r="W6" s="4">
        <v>7</v>
      </c>
      <c r="X6" s="4">
        <v>8</v>
      </c>
      <c r="Y6" s="4">
        <v>8</v>
      </c>
      <c r="Z6" s="20">
        <f t="shared" si="4"/>
        <v>7.75</v>
      </c>
      <c r="AA6" s="5">
        <f t="shared" si="5"/>
        <v>6.75</v>
      </c>
      <c r="AB6" s="5">
        <f t="shared" si="6"/>
        <v>7</v>
      </c>
      <c r="AC6" s="5">
        <f t="shared" si="7"/>
        <v>6</v>
      </c>
      <c r="AD6" s="5">
        <f t="shared" si="8"/>
        <v>7.25</v>
      </c>
      <c r="AE6" s="5">
        <f t="shared" si="9"/>
        <v>7.75</v>
      </c>
      <c r="AF6" s="22">
        <f t="shared" si="10"/>
        <v>6.95</v>
      </c>
    </row>
    <row r="7" spans="1:33" ht="16.5" thickBot="1" x14ac:dyDescent="0.3">
      <c r="A7" s="23" t="s">
        <v>23</v>
      </c>
      <c r="B7" s="35">
        <v>6</v>
      </c>
      <c r="C7" s="1">
        <v>6</v>
      </c>
      <c r="D7" s="1">
        <v>6</v>
      </c>
      <c r="E7" s="1">
        <v>7</v>
      </c>
      <c r="F7" s="16">
        <f t="shared" si="0"/>
        <v>6.25</v>
      </c>
      <c r="G7" s="8">
        <v>5</v>
      </c>
      <c r="H7" s="2">
        <v>6</v>
      </c>
      <c r="I7" s="2">
        <v>6</v>
      </c>
      <c r="J7" s="2">
        <v>8</v>
      </c>
      <c r="K7" s="18">
        <f t="shared" si="1"/>
        <v>6.25</v>
      </c>
      <c r="L7" s="9">
        <v>5</v>
      </c>
      <c r="M7" s="3">
        <v>6</v>
      </c>
      <c r="N7" s="3">
        <v>6</v>
      </c>
      <c r="O7" s="3">
        <v>7</v>
      </c>
      <c r="P7" s="14">
        <f t="shared" si="2"/>
        <v>6</v>
      </c>
      <c r="Q7" s="31">
        <v>6</v>
      </c>
      <c r="R7" s="31">
        <v>7</v>
      </c>
      <c r="S7" s="31">
        <v>7</v>
      </c>
      <c r="T7" s="31">
        <v>8</v>
      </c>
      <c r="U7" s="32">
        <f t="shared" si="3"/>
        <v>7</v>
      </c>
      <c r="V7" s="10">
        <v>8</v>
      </c>
      <c r="W7" s="4">
        <v>7</v>
      </c>
      <c r="X7" s="4">
        <v>8</v>
      </c>
      <c r="Y7" s="4">
        <v>7</v>
      </c>
      <c r="Z7" s="20">
        <f t="shared" si="4"/>
        <v>7.5</v>
      </c>
      <c r="AA7" s="5">
        <f t="shared" si="5"/>
        <v>6.25</v>
      </c>
      <c r="AB7" s="5">
        <f t="shared" si="6"/>
        <v>6.25</v>
      </c>
      <c r="AC7" s="5">
        <f t="shared" si="7"/>
        <v>6</v>
      </c>
      <c r="AD7" s="5">
        <f t="shared" si="8"/>
        <v>7</v>
      </c>
      <c r="AE7" s="5">
        <f t="shared" si="9"/>
        <v>7.5</v>
      </c>
      <c r="AF7" s="22">
        <f t="shared" si="10"/>
        <v>6.6</v>
      </c>
    </row>
    <row r="8" spans="1:33" ht="16.5" thickBot="1" x14ac:dyDescent="0.3">
      <c r="A8" s="23" t="s">
        <v>22</v>
      </c>
      <c r="B8" s="35">
        <v>7</v>
      </c>
      <c r="C8" s="1">
        <v>6</v>
      </c>
      <c r="D8" s="1">
        <v>6</v>
      </c>
      <c r="E8" s="1">
        <v>7</v>
      </c>
      <c r="F8" s="16">
        <f t="shared" si="0"/>
        <v>6.5</v>
      </c>
      <c r="G8" s="8">
        <v>7</v>
      </c>
      <c r="H8" s="2">
        <v>7</v>
      </c>
      <c r="I8" s="2">
        <v>6</v>
      </c>
      <c r="J8" s="2">
        <v>8</v>
      </c>
      <c r="K8" s="18">
        <f t="shared" si="1"/>
        <v>7</v>
      </c>
      <c r="L8" s="9">
        <v>6</v>
      </c>
      <c r="M8" s="3">
        <v>7</v>
      </c>
      <c r="N8" s="3">
        <v>6</v>
      </c>
      <c r="O8" s="3">
        <v>7</v>
      </c>
      <c r="P8" s="14">
        <f t="shared" si="2"/>
        <v>6.5</v>
      </c>
      <c r="Q8" s="31">
        <v>8</v>
      </c>
      <c r="R8" s="31">
        <v>7</v>
      </c>
      <c r="S8" s="31">
        <v>7</v>
      </c>
      <c r="T8" s="31">
        <v>8</v>
      </c>
      <c r="U8" s="32">
        <f t="shared" si="3"/>
        <v>7.5</v>
      </c>
      <c r="V8" s="10">
        <v>8</v>
      </c>
      <c r="W8" s="4">
        <v>8</v>
      </c>
      <c r="X8" s="4">
        <v>8</v>
      </c>
      <c r="Y8" s="4">
        <v>7</v>
      </c>
      <c r="Z8" s="20">
        <f t="shared" si="4"/>
        <v>7.75</v>
      </c>
      <c r="AA8" s="5">
        <f t="shared" si="5"/>
        <v>6.5</v>
      </c>
      <c r="AB8" s="5">
        <f t="shared" si="6"/>
        <v>7</v>
      </c>
      <c r="AC8" s="5">
        <f t="shared" si="7"/>
        <v>6.5</v>
      </c>
      <c r="AD8" s="5">
        <f t="shared" si="8"/>
        <v>7.5</v>
      </c>
      <c r="AE8" s="5">
        <f t="shared" si="9"/>
        <v>7.75</v>
      </c>
      <c r="AF8" s="42">
        <f t="shared" si="10"/>
        <v>7.05</v>
      </c>
    </row>
    <row r="9" spans="1:33" ht="15.75" x14ac:dyDescent="0.25">
      <c r="A9" s="23" t="s">
        <v>24</v>
      </c>
      <c r="B9" s="35">
        <v>6</v>
      </c>
      <c r="C9" s="1">
        <v>7</v>
      </c>
      <c r="D9" s="1">
        <v>7</v>
      </c>
      <c r="E9" s="1">
        <v>7</v>
      </c>
      <c r="F9" s="16">
        <f t="shared" si="0"/>
        <v>6.75</v>
      </c>
      <c r="G9" s="8">
        <v>7</v>
      </c>
      <c r="H9" s="2">
        <v>6</v>
      </c>
      <c r="I9" s="2">
        <v>7</v>
      </c>
      <c r="J9" s="2">
        <v>8</v>
      </c>
      <c r="K9" s="18">
        <f t="shared" si="1"/>
        <v>7</v>
      </c>
      <c r="L9" s="9">
        <v>6</v>
      </c>
      <c r="M9" s="3">
        <v>5</v>
      </c>
      <c r="N9" s="3">
        <v>7</v>
      </c>
      <c r="O9" s="3">
        <v>7</v>
      </c>
      <c r="P9" s="14">
        <f t="shared" si="2"/>
        <v>6.25</v>
      </c>
      <c r="Q9" s="31">
        <v>6</v>
      </c>
      <c r="R9" s="31">
        <v>7</v>
      </c>
      <c r="S9" s="31">
        <v>7</v>
      </c>
      <c r="T9" s="31">
        <v>8</v>
      </c>
      <c r="U9" s="32">
        <f t="shared" si="3"/>
        <v>7</v>
      </c>
      <c r="V9" s="10">
        <v>7</v>
      </c>
      <c r="W9" s="4">
        <v>6</v>
      </c>
      <c r="X9" s="4">
        <v>8</v>
      </c>
      <c r="Y9" s="4">
        <v>8</v>
      </c>
      <c r="Z9" s="20">
        <f t="shared" si="4"/>
        <v>7.25</v>
      </c>
      <c r="AA9" s="5">
        <f t="shared" si="5"/>
        <v>6.75</v>
      </c>
      <c r="AB9" s="5">
        <f t="shared" si="6"/>
        <v>7</v>
      </c>
      <c r="AC9" s="5">
        <f t="shared" si="7"/>
        <v>6.25</v>
      </c>
      <c r="AD9" s="5">
        <f t="shared" si="8"/>
        <v>7</v>
      </c>
      <c r="AE9" s="5">
        <f t="shared" si="9"/>
        <v>7.25</v>
      </c>
      <c r="AF9" s="42">
        <f t="shared" si="10"/>
        <v>6.85</v>
      </c>
    </row>
    <row r="10" spans="1:33" ht="21.75" thickBot="1" x14ac:dyDescent="0.4">
      <c r="A10" s="23"/>
      <c r="B10" s="25"/>
      <c r="C10" s="25"/>
      <c r="D10" s="25"/>
      <c r="E10" s="25"/>
      <c r="F10" s="26"/>
      <c r="G10" s="25"/>
      <c r="H10" s="25"/>
      <c r="I10" s="25"/>
      <c r="J10" s="25"/>
      <c r="K10" s="26"/>
      <c r="L10" s="25"/>
      <c r="M10" s="25"/>
      <c r="N10" s="25"/>
      <c r="O10" s="25"/>
      <c r="P10" s="27"/>
      <c r="Q10" s="25"/>
      <c r="R10" s="25"/>
      <c r="S10" s="25"/>
      <c r="T10" s="25"/>
      <c r="U10" s="26"/>
      <c r="V10" s="26" t="s">
        <v>17</v>
      </c>
      <c r="W10" s="25"/>
      <c r="X10" s="25"/>
      <c r="Y10" s="25"/>
      <c r="Z10" s="26"/>
      <c r="AA10" s="39">
        <f>AVERAGE(AA4:AA9)</f>
        <v>6.666666666666667</v>
      </c>
      <c r="AB10" s="40">
        <f>AVERAGE(AB4:AB9)</f>
        <v>7.041666666666667</v>
      </c>
      <c r="AC10" s="40">
        <f>AVERAGE(AC4:AC9)</f>
        <v>6.416666666666667</v>
      </c>
      <c r="AD10" s="40">
        <f>AVERAGE(AD4:AD9)</f>
        <v>7.125</v>
      </c>
      <c r="AE10" s="40">
        <f>AVERAGE(AE4:AE9)</f>
        <v>7.541666666666667</v>
      </c>
      <c r="AF10" s="41">
        <f t="shared" si="10"/>
        <v>6.958333333333333</v>
      </c>
      <c r="AG10" s="38"/>
    </row>
    <row r="11" spans="1:33" x14ac:dyDescent="0.25">
      <c r="AF11" s="28" t="s">
        <v>18</v>
      </c>
    </row>
  </sheetData>
  <mergeCells count="11">
    <mergeCell ref="B1:F2"/>
    <mergeCell ref="G1:K2"/>
    <mergeCell ref="L1:P2"/>
    <mergeCell ref="Q1:U2"/>
    <mergeCell ref="V1:Z2"/>
    <mergeCell ref="AF2:AF3"/>
    <mergeCell ref="AA2:AA3"/>
    <mergeCell ref="AB2:AB3"/>
    <mergeCell ref="AC2:AC3"/>
    <mergeCell ref="AD2:AD3"/>
    <mergeCell ref="AE2:AE3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zoomScale="70" zoomScaleNormal="70" workbookViewId="0">
      <selection activeCell="AM8" sqref="A1:XFD1048576"/>
    </sheetView>
  </sheetViews>
  <sheetFormatPr baseColWidth="10" defaultColWidth="11.42578125" defaultRowHeight="15" x14ac:dyDescent="0.25"/>
  <cols>
    <col min="1" max="1" width="16.5703125" customWidth="1"/>
    <col min="2" max="2" width="6" customWidth="1"/>
    <col min="3" max="3" width="5.42578125" customWidth="1"/>
    <col min="4" max="31" width="4.85546875" customWidth="1"/>
    <col min="32" max="32" width="15.140625" bestFit="1" customWidth="1"/>
    <col min="33" max="33" width="4" customWidth="1"/>
  </cols>
  <sheetData>
    <row r="1" spans="1:33" ht="15" customHeight="1" x14ac:dyDescent="0.3">
      <c r="B1" s="58" t="s">
        <v>0</v>
      </c>
      <c r="C1" s="59"/>
      <c r="D1" s="59"/>
      <c r="E1" s="59"/>
      <c r="F1" s="60"/>
      <c r="G1" s="58" t="s">
        <v>1</v>
      </c>
      <c r="H1" s="59"/>
      <c r="I1" s="59"/>
      <c r="J1" s="59"/>
      <c r="K1" s="60"/>
      <c r="L1" s="58" t="s">
        <v>2</v>
      </c>
      <c r="M1" s="59"/>
      <c r="N1" s="59"/>
      <c r="O1" s="59"/>
      <c r="P1" s="60"/>
      <c r="Q1" s="58" t="s">
        <v>3</v>
      </c>
      <c r="R1" s="59"/>
      <c r="S1" s="59"/>
      <c r="T1" s="59"/>
      <c r="U1" s="60"/>
      <c r="V1" s="58" t="s">
        <v>4</v>
      </c>
      <c r="W1" s="59"/>
      <c r="X1" s="59"/>
      <c r="Y1" s="59"/>
      <c r="Z1" s="60"/>
      <c r="AA1" s="45" t="s">
        <v>5</v>
      </c>
      <c r="AB1" s="46"/>
      <c r="AC1" s="46"/>
      <c r="AD1" s="46"/>
      <c r="AE1" s="46"/>
      <c r="AF1" s="46"/>
    </row>
    <row r="2" spans="1:33" ht="26.25" customHeight="1" x14ac:dyDescent="0.25">
      <c r="B2" s="61"/>
      <c r="C2" s="62"/>
      <c r="D2" s="62"/>
      <c r="E2" s="62"/>
      <c r="F2" s="63"/>
      <c r="G2" s="61"/>
      <c r="H2" s="62"/>
      <c r="I2" s="62"/>
      <c r="J2" s="62"/>
      <c r="K2" s="63"/>
      <c r="L2" s="61"/>
      <c r="M2" s="62"/>
      <c r="N2" s="62"/>
      <c r="O2" s="62"/>
      <c r="P2" s="63"/>
      <c r="Q2" s="61"/>
      <c r="R2" s="62"/>
      <c r="S2" s="62"/>
      <c r="T2" s="62"/>
      <c r="U2" s="63"/>
      <c r="V2" s="61"/>
      <c r="W2" s="62"/>
      <c r="X2" s="62"/>
      <c r="Y2" s="62"/>
      <c r="Z2" s="63"/>
      <c r="AA2" s="56" t="s">
        <v>6</v>
      </c>
      <c r="AB2" s="56" t="s">
        <v>7</v>
      </c>
      <c r="AC2" s="56" t="s">
        <v>8</v>
      </c>
      <c r="AD2" s="56" t="s">
        <v>9</v>
      </c>
      <c r="AE2" s="56" t="s">
        <v>10</v>
      </c>
      <c r="AF2" s="56" t="s">
        <v>11</v>
      </c>
    </row>
    <row r="3" spans="1:33" ht="54" customHeight="1" thickBot="1" x14ac:dyDescent="0.3">
      <c r="B3" s="6" t="s">
        <v>12</v>
      </c>
      <c r="C3" s="6" t="s">
        <v>13</v>
      </c>
      <c r="D3" s="6" t="s">
        <v>14</v>
      </c>
      <c r="E3" s="6" t="s">
        <v>15</v>
      </c>
      <c r="F3" s="24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24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24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24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24" t="s">
        <v>16</v>
      </c>
      <c r="AA3" s="66"/>
      <c r="AB3" s="66"/>
      <c r="AC3" s="66"/>
      <c r="AD3" s="66"/>
      <c r="AE3" s="66"/>
      <c r="AF3" s="66"/>
    </row>
    <row r="4" spans="1:33" ht="16.5" thickBot="1" x14ac:dyDescent="0.3">
      <c r="A4" s="23" t="s">
        <v>19</v>
      </c>
      <c r="B4" s="35">
        <v>8</v>
      </c>
      <c r="C4" s="35">
        <v>7</v>
      </c>
      <c r="D4" s="35">
        <v>8</v>
      </c>
      <c r="E4" s="35"/>
      <c r="F4" s="15">
        <f t="shared" ref="F4:F9" si="0">AVERAGE(B4:E4)</f>
        <v>7.666666666666667</v>
      </c>
      <c r="G4" s="8">
        <v>8</v>
      </c>
      <c r="H4" s="8">
        <v>7</v>
      </c>
      <c r="I4" s="8">
        <v>7</v>
      </c>
      <c r="J4" s="8"/>
      <c r="K4" s="17">
        <f t="shared" ref="K4:K9" si="1">AVERAGE(G4:J4)</f>
        <v>7.333333333333333</v>
      </c>
      <c r="L4" s="9">
        <v>7</v>
      </c>
      <c r="M4" s="9">
        <v>8</v>
      </c>
      <c r="N4" s="9">
        <v>8</v>
      </c>
      <c r="O4" s="9"/>
      <c r="P4" s="13">
        <f t="shared" ref="P4:P9" si="2">AVERAGE(L4:O4)</f>
        <v>7.666666666666667</v>
      </c>
      <c r="Q4" s="29">
        <v>7</v>
      </c>
      <c r="R4" s="29">
        <v>7</v>
      </c>
      <c r="S4" s="29">
        <v>7</v>
      </c>
      <c r="T4" s="29"/>
      <c r="U4" s="30">
        <f t="shared" ref="U4:U9" si="3">AVERAGE(Q4:T4)</f>
        <v>7</v>
      </c>
      <c r="V4" s="10">
        <v>8</v>
      </c>
      <c r="W4" s="10">
        <v>7.333333333333333</v>
      </c>
      <c r="X4" s="10">
        <v>7</v>
      </c>
      <c r="Y4" s="10"/>
      <c r="Z4" s="19">
        <f t="shared" ref="Z4:Z9" si="4">AVERAGE(V4:Y4)</f>
        <v>7.4444444444444438</v>
      </c>
      <c r="AA4" s="11">
        <f t="shared" ref="AA4:AA9" si="5">+F4</f>
        <v>7.666666666666667</v>
      </c>
      <c r="AB4" s="11">
        <f t="shared" ref="AB4:AB9" si="6">+K4</f>
        <v>7.333333333333333</v>
      </c>
      <c r="AC4" s="11">
        <f t="shared" ref="AC4:AC9" si="7">+P4</f>
        <v>7.666666666666667</v>
      </c>
      <c r="AD4" s="11">
        <f t="shared" ref="AD4:AD9" si="8">+U4</f>
        <v>7</v>
      </c>
      <c r="AE4" s="11">
        <f t="shared" ref="AE4:AE9" si="9">+Z4</f>
        <v>7.4444444444444438</v>
      </c>
      <c r="AF4" s="21">
        <f t="shared" ref="AF4:AF10" si="10">AVERAGE(AA4:AE4)</f>
        <v>7.4222222222222225</v>
      </c>
    </row>
    <row r="5" spans="1:33" ht="16.5" thickBot="1" x14ac:dyDescent="0.3">
      <c r="A5" s="23" t="s">
        <v>20</v>
      </c>
      <c r="B5" s="35">
        <v>7</v>
      </c>
      <c r="C5" s="1">
        <v>7</v>
      </c>
      <c r="D5" s="1">
        <v>7</v>
      </c>
      <c r="E5" s="1"/>
      <c r="F5" s="16">
        <f t="shared" si="0"/>
        <v>7</v>
      </c>
      <c r="G5" s="8">
        <v>7</v>
      </c>
      <c r="H5" s="2">
        <v>6</v>
      </c>
      <c r="I5" s="2">
        <v>6</v>
      </c>
      <c r="J5" s="2"/>
      <c r="K5" s="18">
        <f t="shared" si="1"/>
        <v>6.333333333333333</v>
      </c>
      <c r="L5" s="9">
        <v>7</v>
      </c>
      <c r="M5" s="3">
        <v>7</v>
      </c>
      <c r="N5" s="3">
        <v>7</v>
      </c>
      <c r="O5" s="3"/>
      <c r="P5" s="14">
        <f t="shared" si="2"/>
        <v>7</v>
      </c>
      <c r="Q5" s="31">
        <v>7</v>
      </c>
      <c r="R5" s="31">
        <v>6</v>
      </c>
      <c r="S5" s="31">
        <v>7</v>
      </c>
      <c r="T5" s="31"/>
      <c r="U5" s="32">
        <f t="shared" si="3"/>
        <v>6.666666666666667</v>
      </c>
      <c r="V5" s="10">
        <v>8</v>
      </c>
      <c r="W5" s="4">
        <v>6.333333333333333</v>
      </c>
      <c r="X5" s="4">
        <v>7</v>
      </c>
      <c r="Y5" s="4"/>
      <c r="Z5" s="20">
        <f t="shared" si="4"/>
        <v>7.1111111111111107</v>
      </c>
      <c r="AA5" s="5">
        <f t="shared" si="5"/>
        <v>7</v>
      </c>
      <c r="AB5" s="5">
        <f t="shared" si="6"/>
        <v>6.333333333333333</v>
      </c>
      <c r="AC5" s="5">
        <f t="shared" si="7"/>
        <v>7</v>
      </c>
      <c r="AD5" s="5">
        <f t="shared" si="8"/>
        <v>6.666666666666667</v>
      </c>
      <c r="AE5" s="5">
        <f t="shared" si="9"/>
        <v>7.1111111111111107</v>
      </c>
      <c r="AF5" s="22">
        <f t="shared" si="10"/>
        <v>6.8222222222222229</v>
      </c>
    </row>
    <row r="6" spans="1:33" ht="16.5" thickBot="1" x14ac:dyDescent="0.3">
      <c r="A6" s="23" t="s">
        <v>21</v>
      </c>
      <c r="B6" s="35">
        <v>7</v>
      </c>
      <c r="C6" s="1">
        <v>7</v>
      </c>
      <c r="D6" s="1">
        <v>7</v>
      </c>
      <c r="E6" s="1"/>
      <c r="F6" s="16">
        <f t="shared" si="0"/>
        <v>7</v>
      </c>
      <c r="G6" s="8">
        <v>7</v>
      </c>
      <c r="H6" s="2">
        <v>7</v>
      </c>
      <c r="I6" s="2">
        <v>7</v>
      </c>
      <c r="J6" s="2"/>
      <c r="K6" s="18">
        <f t="shared" si="1"/>
        <v>7</v>
      </c>
      <c r="L6" s="9">
        <v>7</v>
      </c>
      <c r="M6" s="3">
        <v>7</v>
      </c>
      <c r="N6" s="3">
        <v>7</v>
      </c>
      <c r="O6" s="3"/>
      <c r="P6" s="14">
        <f t="shared" si="2"/>
        <v>7</v>
      </c>
      <c r="Q6" s="31">
        <v>7</v>
      </c>
      <c r="R6" s="31">
        <v>6</v>
      </c>
      <c r="S6" s="31">
        <v>7</v>
      </c>
      <c r="T6" s="31"/>
      <c r="U6" s="32">
        <f t="shared" si="3"/>
        <v>6.666666666666667</v>
      </c>
      <c r="V6" s="10">
        <v>8</v>
      </c>
      <c r="W6" s="4">
        <v>7</v>
      </c>
      <c r="X6" s="4">
        <v>7</v>
      </c>
      <c r="Y6" s="4"/>
      <c r="Z6" s="20">
        <f t="shared" si="4"/>
        <v>7.333333333333333</v>
      </c>
      <c r="AA6" s="5">
        <f t="shared" si="5"/>
        <v>7</v>
      </c>
      <c r="AB6" s="5">
        <f t="shared" si="6"/>
        <v>7</v>
      </c>
      <c r="AC6" s="5">
        <f t="shared" si="7"/>
        <v>7</v>
      </c>
      <c r="AD6" s="5">
        <f t="shared" si="8"/>
        <v>6.666666666666667</v>
      </c>
      <c r="AE6" s="5">
        <f t="shared" si="9"/>
        <v>7.333333333333333</v>
      </c>
      <c r="AF6" s="22">
        <f t="shared" si="10"/>
        <v>7</v>
      </c>
    </row>
    <row r="7" spans="1:33" ht="16.5" thickBot="1" x14ac:dyDescent="0.3">
      <c r="A7" s="23" t="s">
        <v>23</v>
      </c>
      <c r="B7" s="35">
        <v>7</v>
      </c>
      <c r="C7" s="1">
        <v>7</v>
      </c>
      <c r="D7" s="1">
        <v>8</v>
      </c>
      <c r="E7" s="1"/>
      <c r="F7" s="16">
        <f t="shared" si="0"/>
        <v>7.333333333333333</v>
      </c>
      <c r="G7" s="8">
        <v>7</v>
      </c>
      <c r="H7" s="2">
        <v>6</v>
      </c>
      <c r="I7" s="2">
        <v>6</v>
      </c>
      <c r="J7" s="2"/>
      <c r="K7" s="18">
        <f t="shared" si="1"/>
        <v>6.333333333333333</v>
      </c>
      <c r="L7" s="9">
        <v>7</v>
      </c>
      <c r="M7" s="3">
        <v>7</v>
      </c>
      <c r="N7" s="3">
        <v>7</v>
      </c>
      <c r="O7" s="3"/>
      <c r="P7" s="14">
        <f t="shared" si="2"/>
        <v>7</v>
      </c>
      <c r="Q7" s="31">
        <v>7</v>
      </c>
      <c r="R7" s="31">
        <v>6</v>
      </c>
      <c r="S7" s="31">
        <v>7</v>
      </c>
      <c r="T7" s="31"/>
      <c r="U7" s="32">
        <f t="shared" si="3"/>
        <v>6.666666666666667</v>
      </c>
      <c r="V7" s="10">
        <v>8</v>
      </c>
      <c r="W7" s="4">
        <v>6.333333333333333</v>
      </c>
      <c r="X7" s="4">
        <v>7</v>
      </c>
      <c r="Y7" s="4"/>
      <c r="Z7" s="20">
        <f t="shared" si="4"/>
        <v>7.1111111111111107</v>
      </c>
      <c r="AA7" s="5">
        <f t="shared" si="5"/>
        <v>7.333333333333333</v>
      </c>
      <c r="AB7" s="5">
        <f t="shared" si="6"/>
        <v>6.333333333333333</v>
      </c>
      <c r="AC7" s="5">
        <f t="shared" si="7"/>
        <v>7</v>
      </c>
      <c r="AD7" s="5">
        <f t="shared" si="8"/>
        <v>6.666666666666667</v>
      </c>
      <c r="AE7" s="5">
        <f t="shared" si="9"/>
        <v>7.1111111111111107</v>
      </c>
      <c r="AF7" s="22">
        <f t="shared" si="10"/>
        <v>6.8888888888888884</v>
      </c>
    </row>
    <row r="8" spans="1:33" ht="16.5" thickBot="1" x14ac:dyDescent="0.3">
      <c r="A8" s="23" t="s">
        <v>22</v>
      </c>
      <c r="B8" s="35">
        <v>7</v>
      </c>
      <c r="C8" s="1">
        <v>7</v>
      </c>
      <c r="D8" s="1">
        <v>7</v>
      </c>
      <c r="E8" s="1"/>
      <c r="F8" s="16">
        <f t="shared" si="0"/>
        <v>7</v>
      </c>
      <c r="G8" s="8">
        <v>7</v>
      </c>
      <c r="H8" s="2">
        <v>6</v>
      </c>
      <c r="I8" s="2">
        <v>6</v>
      </c>
      <c r="J8" s="2"/>
      <c r="K8" s="18">
        <f t="shared" si="1"/>
        <v>6.333333333333333</v>
      </c>
      <c r="L8" s="9">
        <v>7</v>
      </c>
      <c r="M8" s="3">
        <v>7</v>
      </c>
      <c r="N8" s="3">
        <v>7</v>
      </c>
      <c r="O8" s="3"/>
      <c r="P8" s="14">
        <f t="shared" si="2"/>
        <v>7</v>
      </c>
      <c r="Q8" s="31">
        <v>7</v>
      </c>
      <c r="R8" s="31">
        <v>6</v>
      </c>
      <c r="S8" s="31">
        <v>7</v>
      </c>
      <c r="T8" s="31"/>
      <c r="U8" s="32">
        <f t="shared" si="3"/>
        <v>6.666666666666667</v>
      </c>
      <c r="V8" s="10">
        <v>8</v>
      </c>
      <c r="W8" s="4">
        <v>6.333333333333333</v>
      </c>
      <c r="X8" s="4">
        <v>7</v>
      </c>
      <c r="Y8" s="4"/>
      <c r="Z8" s="20">
        <f t="shared" si="4"/>
        <v>7.1111111111111107</v>
      </c>
      <c r="AA8" s="5">
        <f t="shared" si="5"/>
        <v>7</v>
      </c>
      <c r="AB8" s="5">
        <f t="shared" si="6"/>
        <v>6.333333333333333</v>
      </c>
      <c r="AC8" s="5">
        <f t="shared" si="7"/>
        <v>7</v>
      </c>
      <c r="AD8" s="5">
        <f t="shared" si="8"/>
        <v>6.666666666666667</v>
      </c>
      <c r="AE8" s="5">
        <f t="shared" si="9"/>
        <v>7.1111111111111107</v>
      </c>
      <c r="AF8" s="42">
        <f t="shared" si="10"/>
        <v>6.8222222222222229</v>
      </c>
    </row>
    <row r="9" spans="1:33" ht="15.75" x14ac:dyDescent="0.25">
      <c r="A9" s="23" t="s">
        <v>24</v>
      </c>
      <c r="B9" s="35">
        <v>7</v>
      </c>
      <c r="C9" s="1">
        <v>7</v>
      </c>
      <c r="D9" s="1">
        <v>7</v>
      </c>
      <c r="E9" s="1"/>
      <c r="F9" s="16">
        <f t="shared" si="0"/>
        <v>7</v>
      </c>
      <c r="G9" s="8">
        <v>7</v>
      </c>
      <c r="H9" s="2">
        <v>6</v>
      </c>
      <c r="I9" s="2">
        <v>7</v>
      </c>
      <c r="J9" s="2"/>
      <c r="K9" s="18">
        <f t="shared" si="1"/>
        <v>6.666666666666667</v>
      </c>
      <c r="L9" s="9">
        <v>7</v>
      </c>
      <c r="M9" s="3">
        <v>7</v>
      </c>
      <c r="N9" s="3">
        <v>7</v>
      </c>
      <c r="O9" s="3"/>
      <c r="P9" s="14">
        <f t="shared" si="2"/>
        <v>7</v>
      </c>
      <c r="Q9" s="31">
        <v>7</v>
      </c>
      <c r="R9" s="31">
        <v>6</v>
      </c>
      <c r="S9" s="31">
        <v>7</v>
      </c>
      <c r="T9" s="31"/>
      <c r="U9" s="32">
        <f t="shared" si="3"/>
        <v>6.666666666666667</v>
      </c>
      <c r="V9" s="10">
        <v>8</v>
      </c>
      <c r="W9" s="4">
        <v>6.666666666666667</v>
      </c>
      <c r="X9" s="4">
        <v>7</v>
      </c>
      <c r="Y9" s="4"/>
      <c r="Z9" s="20">
        <f t="shared" si="4"/>
        <v>7.2222222222222223</v>
      </c>
      <c r="AA9" s="5">
        <f t="shared" si="5"/>
        <v>7</v>
      </c>
      <c r="AB9" s="5">
        <f t="shared" si="6"/>
        <v>6.666666666666667</v>
      </c>
      <c r="AC9" s="5">
        <f t="shared" si="7"/>
        <v>7</v>
      </c>
      <c r="AD9" s="5">
        <f t="shared" si="8"/>
        <v>6.666666666666667</v>
      </c>
      <c r="AE9" s="5">
        <f t="shared" si="9"/>
        <v>7.2222222222222223</v>
      </c>
      <c r="AF9" s="42">
        <f t="shared" si="10"/>
        <v>6.9111111111111114</v>
      </c>
    </row>
    <row r="10" spans="1:33" ht="21.75" thickBot="1" x14ac:dyDescent="0.4">
      <c r="A10" s="23"/>
      <c r="B10" s="25"/>
      <c r="C10" s="25"/>
      <c r="D10" s="25"/>
      <c r="E10" s="25"/>
      <c r="F10" s="26"/>
      <c r="G10" s="25"/>
      <c r="H10" s="25"/>
      <c r="I10" s="25"/>
      <c r="J10" s="25"/>
      <c r="K10" s="26"/>
      <c r="L10" s="25"/>
      <c r="M10" s="25"/>
      <c r="N10" s="25"/>
      <c r="O10" s="25"/>
      <c r="P10" s="27"/>
      <c r="Q10" s="25"/>
      <c r="R10" s="25"/>
      <c r="S10" s="25"/>
      <c r="T10" s="25"/>
      <c r="U10" s="26"/>
      <c r="V10" s="26" t="s">
        <v>17</v>
      </c>
      <c r="W10" s="25"/>
      <c r="X10" s="25"/>
      <c r="Y10" s="25"/>
      <c r="Z10" s="26"/>
      <c r="AA10" s="39">
        <f>AVERAGE(AA4:AA9)</f>
        <v>7.166666666666667</v>
      </c>
      <c r="AB10" s="40">
        <f>AVERAGE(AB4:AB9)</f>
        <v>6.6666666666666652</v>
      </c>
      <c r="AC10" s="40">
        <f>AVERAGE(AC4:AC9)</f>
        <v>7.1111111111111116</v>
      </c>
      <c r="AD10" s="40">
        <f>AVERAGE(AD4:AD9)</f>
        <v>6.7222222222222223</v>
      </c>
      <c r="AE10" s="40">
        <f>AVERAGE(AE4:AE9)</f>
        <v>7.2222222222222214</v>
      </c>
      <c r="AF10" s="41">
        <f t="shared" si="10"/>
        <v>6.977777777777777</v>
      </c>
      <c r="AG10" s="38"/>
    </row>
    <row r="11" spans="1:33" x14ac:dyDescent="0.25">
      <c r="AF11" s="28" t="s">
        <v>18</v>
      </c>
    </row>
  </sheetData>
  <mergeCells count="11">
    <mergeCell ref="AA2:AA3"/>
    <mergeCell ref="B1:F2"/>
    <mergeCell ref="G1:K2"/>
    <mergeCell ref="L1:P2"/>
    <mergeCell ref="Q1:U2"/>
    <mergeCell ref="V1:Z2"/>
    <mergeCell ref="AB2:AB3"/>
    <mergeCell ref="AC2:AC3"/>
    <mergeCell ref="AD2:AD3"/>
    <mergeCell ref="AE2:AE3"/>
    <mergeCell ref="AF2:AF3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zoomScale="55" zoomScaleNormal="55" workbookViewId="0">
      <selection activeCell="O27" sqref="O27"/>
    </sheetView>
  </sheetViews>
  <sheetFormatPr baseColWidth="10" defaultColWidth="11.42578125" defaultRowHeight="15" x14ac:dyDescent="0.25"/>
  <cols>
    <col min="1" max="1" width="16.5703125" customWidth="1"/>
    <col min="2" max="2" width="6" customWidth="1"/>
    <col min="3" max="3" width="5.42578125" customWidth="1"/>
    <col min="4" max="31" width="4.85546875" customWidth="1"/>
    <col min="32" max="32" width="15.140625" bestFit="1" customWidth="1"/>
    <col min="33" max="33" width="4" customWidth="1"/>
  </cols>
  <sheetData>
    <row r="1" spans="1:33" ht="15" customHeight="1" x14ac:dyDescent="0.3">
      <c r="B1" s="58" t="s">
        <v>0</v>
      </c>
      <c r="C1" s="59"/>
      <c r="D1" s="59"/>
      <c r="E1" s="59"/>
      <c r="F1" s="60"/>
      <c r="G1" s="58" t="s">
        <v>1</v>
      </c>
      <c r="H1" s="59"/>
      <c r="I1" s="59"/>
      <c r="J1" s="59"/>
      <c r="K1" s="60"/>
      <c r="L1" s="58" t="s">
        <v>2</v>
      </c>
      <c r="M1" s="59"/>
      <c r="N1" s="59"/>
      <c r="O1" s="59"/>
      <c r="P1" s="60"/>
      <c r="Q1" s="58" t="s">
        <v>3</v>
      </c>
      <c r="R1" s="59"/>
      <c r="S1" s="59"/>
      <c r="T1" s="59"/>
      <c r="U1" s="60"/>
      <c r="V1" s="58" t="s">
        <v>4</v>
      </c>
      <c r="W1" s="59"/>
      <c r="X1" s="59"/>
      <c r="Y1" s="59"/>
      <c r="Z1" s="60"/>
      <c r="AA1" s="47" t="s">
        <v>5</v>
      </c>
      <c r="AB1" s="48"/>
      <c r="AC1" s="48"/>
      <c r="AD1" s="48"/>
      <c r="AE1" s="48"/>
      <c r="AF1" s="48"/>
    </row>
    <row r="2" spans="1:33" ht="26.25" customHeight="1" x14ac:dyDescent="0.25">
      <c r="B2" s="61"/>
      <c r="C2" s="62"/>
      <c r="D2" s="62"/>
      <c r="E2" s="62"/>
      <c r="F2" s="63"/>
      <c r="G2" s="61"/>
      <c r="H2" s="62"/>
      <c r="I2" s="62"/>
      <c r="J2" s="62"/>
      <c r="K2" s="63"/>
      <c r="L2" s="61"/>
      <c r="M2" s="62"/>
      <c r="N2" s="62"/>
      <c r="O2" s="62"/>
      <c r="P2" s="63"/>
      <c r="Q2" s="61"/>
      <c r="R2" s="62"/>
      <c r="S2" s="62"/>
      <c r="T2" s="62"/>
      <c r="U2" s="63"/>
      <c r="V2" s="61"/>
      <c r="W2" s="62"/>
      <c r="X2" s="62"/>
      <c r="Y2" s="62"/>
      <c r="Z2" s="63"/>
      <c r="AA2" s="56" t="s">
        <v>6</v>
      </c>
      <c r="AB2" s="56" t="s">
        <v>7</v>
      </c>
      <c r="AC2" s="56" t="s">
        <v>8</v>
      </c>
      <c r="AD2" s="56" t="s">
        <v>9</v>
      </c>
      <c r="AE2" s="56" t="s">
        <v>10</v>
      </c>
      <c r="AF2" s="56" t="s">
        <v>11</v>
      </c>
    </row>
    <row r="3" spans="1:33" ht="54" customHeight="1" thickBot="1" x14ac:dyDescent="0.3">
      <c r="B3" s="6" t="s">
        <v>12</v>
      </c>
      <c r="C3" s="6" t="s">
        <v>13</v>
      </c>
      <c r="D3" s="6" t="s">
        <v>14</v>
      </c>
      <c r="E3" s="6" t="s">
        <v>15</v>
      </c>
      <c r="F3" s="24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24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24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24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24" t="s">
        <v>16</v>
      </c>
      <c r="AA3" s="66"/>
      <c r="AB3" s="66"/>
      <c r="AC3" s="66"/>
      <c r="AD3" s="66"/>
      <c r="AE3" s="66"/>
      <c r="AF3" s="66"/>
    </row>
    <row r="4" spans="1:33" ht="16.5" thickBot="1" x14ac:dyDescent="0.3">
      <c r="A4" s="23" t="s">
        <v>19</v>
      </c>
      <c r="B4" s="35">
        <v>8</v>
      </c>
      <c r="C4" s="35">
        <v>8</v>
      </c>
      <c r="D4" s="35">
        <v>8</v>
      </c>
      <c r="E4" s="35"/>
      <c r="F4" s="15">
        <f t="shared" ref="F4:F9" si="0">AVERAGE(B4:E4)</f>
        <v>8</v>
      </c>
      <c r="G4" s="8">
        <v>8</v>
      </c>
      <c r="H4" s="8">
        <v>7</v>
      </c>
      <c r="I4" s="8">
        <v>8</v>
      </c>
      <c r="J4" s="8"/>
      <c r="K4" s="17">
        <f t="shared" ref="K4:K9" si="1">AVERAGE(G4:J4)</f>
        <v>7.666666666666667</v>
      </c>
      <c r="L4" s="9">
        <v>7</v>
      </c>
      <c r="M4" s="9">
        <v>8</v>
      </c>
      <c r="N4" s="9">
        <v>8</v>
      </c>
      <c r="O4" s="9"/>
      <c r="P4" s="13">
        <f t="shared" ref="P4:P9" si="2">AVERAGE(L4:O4)</f>
        <v>7.666666666666667</v>
      </c>
      <c r="Q4" s="29">
        <v>7</v>
      </c>
      <c r="R4" s="29">
        <v>7</v>
      </c>
      <c r="S4" s="29">
        <v>8</v>
      </c>
      <c r="T4" s="29"/>
      <c r="U4" s="30">
        <f t="shared" ref="U4:U9" si="3">AVERAGE(Q4:T4)</f>
        <v>7.333333333333333</v>
      </c>
      <c r="V4" s="10">
        <v>7</v>
      </c>
      <c r="W4" s="10">
        <v>7.333333333333333</v>
      </c>
      <c r="X4" s="10">
        <v>8</v>
      </c>
      <c r="Y4" s="10"/>
      <c r="Z4" s="19">
        <f t="shared" ref="Z4:Z9" si="4">AVERAGE(V4:Y4)</f>
        <v>7.4444444444444438</v>
      </c>
      <c r="AA4" s="11">
        <f t="shared" ref="AA4:AA9" si="5">+F4</f>
        <v>8</v>
      </c>
      <c r="AB4" s="11">
        <f t="shared" ref="AB4:AB9" si="6">+K4</f>
        <v>7.666666666666667</v>
      </c>
      <c r="AC4" s="11">
        <f t="shared" ref="AC4:AC9" si="7">+P4</f>
        <v>7.666666666666667</v>
      </c>
      <c r="AD4" s="11">
        <f t="shared" ref="AD4:AD9" si="8">+U4</f>
        <v>7.333333333333333</v>
      </c>
      <c r="AE4" s="11">
        <f t="shared" ref="AE4:AE9" si="9">+Z4</f>
        <v>7.4444444444444438</v>
      </c>
      <c r="AF4" s="21">
        <f t="shared" ref="AF4:AF10" si="10">AVERAGE(AA4:AE4)</f>
        <v>7.6222222222222227</v>
      </c>
    </row>
    <row r="5" spans="1:33" ht="16.5" thickBot="1" x14ac:dyDescent="0.3">
      <c r="A5" s="49" t="s">
        <v>20</v>
      </c>
      <c r="B5" s="50">
        <v>8</v>
      </c>
      <c r="C5" s="51">
        <v>7</v>
      </c>
      <c r="D5" s="51">
        <v>7</v>
      </c>
      <c r="E5" s="51"/>
      <c r="F5" s="52">
        <f t="shared" si="0"/>
        <v>7.333333333333333</v>
      </c>
      <c r="G5" s="53">
        <v>7</v>
      </c>
      <c r="H5" s="51">
        <v>6</v>
      </c>
      <c r="I5" s="51">
        <v>6</v>
      </c>
      <c r="J5" s="51"/>
      <c r="K5" s="52">
        <f t="shared" si="1"/>
        <v>6.333333333333333</v>
      </c>
      <c r="L5" s="53">
        <v>7</v>
      </c>
      <c r="M5" s="51">
        <v>7</v>
      </c>
      <c r="N5" s="51">
        <v>7</v>
      </c>
      <c r="O5" s="51"/>
      <c r="P5" s="54">
        <f t="shared" si="2"/>
        <v>7</v>
      </c>
      <c r="Q5" s="51">
        <v>7</v>
      </c>
      <c r="R5" s="51">
        <v>6</v>
      </c>
      <c r="S5" s="51">
        <v>7</v>
      </c>
      <c r="T5" s="51"/>
      <c r="U5" s="52">
        <f t="shared" si="3"/>
        <v>6.666666666666667</v>
      </c>
      <c r="V5" s="53">
        <v>8</v>
      </c>
      <c r="W5" s="51">
        <v>6.333333333333333</v>
      </c>
      <c r="X5" s="51">
        <v>7</v>
      </c>
      <c r="Y5" s="51"/>
      <c r="Z5" s="52">
        <f t="shared" si="4"/>
        <v>7.1111111111111107</v>
      </c>
      <c r="AA5" s="51">
        <f t="shared" si="5"/>
        <v>7.333333333333333</v>
      </c>
      <c r="AB5" s="51">
        <f t="shared" si="6"/>
        <v>6.333333333333333</v>
      </c>
      <c r="AC5" s="51">
        <f t="shared" si="7"/>
        <v>7</v>
      </c>
      <c r="AD5" s="51">
        <f t="shared" si="8"/>
        <v>6.666666666666667</v>
      </c>
      <c r="AE5" s="51">
        <f t="shared" si="9"/>
        <v>7.1111111111111107</v>
      </c>
      <c r="AF5" s="55">
        <f t="shared" si="10"/>
        <v>6.8888888888888884</v>
      </c>
    </row>
    <row r="6" spans="1:33" ht="16.5" thickBot="1" x14ac:dyDescent="0.3">
      <c r="A6" s="23" t="s">
        <v>21</v>
      </c>
      <c r="B6" s="35">
        <v>8</v>
      </c>
      <c r="C6" s="1">
        <v>7</v>
      </c>
      <c r="D6" s="1">
        <v>7</v>
      </c>
      <c r="E6" s="1"/>
      <c r="F6" s="16">
        <f t="shared" si="0"/>
        <v>7.333333333333333</v>
      </c>
      <c r="G6" s="8">
        <v>7</v>
      </c>
      <c r="H6" s="2">
        <v>7</v>
      </c>
      <c r="I6" s="2">
        <v>7</v>
      </c>
      <c r="J6" s="2"/>
      <c r="K6" s="18">
        <f t="shared" si="1"/>
        <v>7</v>
      </c>
      <c r="L6" s="9">
        <v>7</v>
      </c>
      <c r="M6" s="3">
        <v>7</v>
      </c>
      <c r="N6" s="3">
        <v>7</v>
      </c>
      <c r="O6" s="3"/>
      <c r="P6" s="14">
        <f t="shared" si="2"/>
        <v>7</v>
      </c>
      <c r="Q6" s="31">
        <v>7</v>
      </c>
      <c r="R6" s="31">
        <v>6</v>
      </c>
      <c r="S6" s="31">
        <v>7</v>
      </c>
      <c r="T6" s="31"/>
      <c r="U6" s="32">
        <f t="shared" si="3"/>
        <v>6.666666666666667</v>
      </c>
      <c r="V6" s="10">
        <v>8</v>
      </c>
      <c r="W6" s="4">
        <v>7</v>
      </c>
      <c r="X6" s="4">
        <v>7</v>
      </c>
      <c r="Y6" s="4"/>
      <c r="Z6" s="20">
        <f t="shared" si="4"/>
        <v>7.333333333333333</v>
      </c>
      <c r="AA6" s="5">
        <f t="shared" si="5"/>
        <v>7.333333333333333</v>
      </c>
      <c r="AB6" s="5">
        <f t="shared" si="6"/>
        <v>7</v>
      </c>
      <c r="AC6" s="5">
        <f t="shared" si="7"/>
        <v>7</v>
      </c>
      <c r="AD6" s="5">
        <f t="shared" si="8"/>
        <v>6.666666666666667</v>
      </c>
      <c r="AE6" s="5">
        <f t="shared" si="9"/>
        <v>7.333333333333333</v>
      </c>
      <c r="AF6" s="22">
        <f t="shared" si="10"/>
        <v>7.0666666666666673</v>
      </c>
    </row>
    <row r="7" spans="1:33" ht="16.5" thickBot="1" x14ac:dyDescent="0.3">
      <c r="A7" s="23" t="s">
        <v>23</v>
      </c>
      <c r="B7" s="35">
        <v>8</v>
      </c>
      <c r="C7" s="1">
        <v>8</v>
      </c>
      <c r="D7" s="1">
        <v>8</v>
      </c>
      <c r="E7" s="1"/>
      <c r="F7" s="16">
        <f t="shared" si="0"/>
        <v>8</v>
      </c>
      <c r="G7" s="8">
        <v>8</v>
      </c>
      <c r="H7" s="2">
        <v>6</v>
      </c>
      <c r="I7" s="2">
        <v>8</v>
      </c>
      <c r="J7" s="2"/>
      <c r="K7" s="18">
        <f t="shared" si="1"/>
        <v>7.333333333333333</v>
      </c>
      <c r="L7" s="9">
        <v>8</v>
      </c>
      <c r="M7" s="3">
        <v>8</v>
      </c>
      <c r="N7" s="3">
        <v>7</v>
      </c>
      <c r="O7" s="3"/>
      <c r="P7" s="14">
        <f t="shared" si="2"/>
        <v>7.666666666666667</v>
      </c>
      <c r="Q7" s="31">
        <v>7</v>
      </c>
      <c r="R7" s="31">
        <v>7</v>
      </c>
      <c r="S7" s="31">
        <v>8</v>
      </c>
      <c r="T7" s="31"/>
      <c r="U7" s="32">
        <f t="shared" si="3"/>
        <v>7.333333333333333</v>
      </c>
      <c r="V7" s="10">
        <v>8</v>
      </c>
      <c r="W7" s="4">
        <v>6.333333333333333</v>
      </c>
      <c r="X7" s="4">
        <v>8</v>
      </c>
      <c r="Y7" s="4"/>
      <c r="Z7" s="20">
        <f t="shared" si="4"/>
        <v>7.4444444444444438</v>
      </c>
      <c r="AA7" s="5">
        <f t="shared" si="5"/>
        <v>8</v>
      </c>
      <c r="AB7" s="5">
        <f t="shared" si="6"/>
        <v>7.333333333333333</v>
      </c>
      <c r="AC7" s="5">
        <f t="shared" si="7"/>
        <v>7.666666666666667</v>
      </c>
      <c r="AD7" s="5">
        <f t="shared" si="8"/>
        <v>7.333333333333333</v>
      </c>
      <c r="AE7" s="5">
        <f t="shared" si="9"/>
        <v>7.4444444444444438</v>
      </c>
      <c r="AF7" s="22">
        <f t="shared" si="10"/>
        <v>7.5555555555555554</v>
      </c>
    </row>
    <row r="8" spans="1:33" ht="16.5" thickBot="1" x14ac:dyDescent="0.3">
      <c r="A8" s="23" t="s">
        <v>22</v>
      </c>
      <c r="B8" s="35">
        <v>7</v>
      </c>
      <c r="C8" s="1">
        <v>8</v>
      </c>
      <c r="D8" s="1">
        <v>7</v>
      </c>
      <c r="E8" s="1"/>
      <c r="F8" s="16">
        <f t="shared" si="0"/>
        <v>7.333333333333333</v>
      </c>
      <c r="G8" s="8">
        <v>7</v>
      </c>
      <c r="H8" s="2">
        <v>8</v>
      </c>
      <c r="I8" s="2">
        <v>6</v>
      </c>
      <c r="J8" s="2"/>
      <c r="K8" s="18">
        <f t="shared" si="1"/>
        <v>7</v>
      </c>
      <c r="L8" s="9">
        <v>7</v>
      </c>
      <c r="M8" s="3">
        <v>8</v>
      </c>
      <c r="N8" s="3">
        <v>8</v>
      </c>
      <c r="O8" s="3"/>
      <c r="P8" s="14">
        <f t="shared" si="2"/>
        <v>7.666666666666667</v>
      </c>
      <c r="Q8" s="31">
        <v>7</v>
      </c>
      <c r="R8" s="31">
        <v>6</v>
      </c>
      <c r="S8" s="31">
        <v>8</v>
      </c>
      <c r="T8" s="31"/>
      <c r="U8" s="32">
        <f t="shared" si="3"/>
        <v>7</v>
      </c>
      <c r="V8" s="10">
        <v>8</v>
      </c>
      <c r="W8" s="4">
        <v>6.333333333333333</v>
      </c>
      <c r="X8" s="4">
        <v>8</v>
      </c>
      <c r="Y8" s="4"/>
      <c r="Z8" s="20">
        <f t="shared" si="4"/>
        <v>7.4444444444444438</v>
      </c>
      <c r="AA8" s="5">
        <f t="shared" si="5"/>
        <v>7.333333333333333</v>
      </c>
      <c r="AB8" s="5">
        <f t="shared" si="6"/>
        <v>7</v>
      </c>
      <c r="AC8" s="5">
        <f t="shared" si="7"/>
        <v>7.666666666666667</v>
      </c>
      <c r="AD8" s="5">
        <f t="shared" si="8"/>
        <v>7</v>
      </c>
      <c r="AE8" s="5">
        <f t="shared" si="9"/>
        <v>7.4444444444444438</v>
      </c>
      <c r="AF8" s="42">
        <f t="shared" si="10"/>
        <v>7.2888888888888888</v>
      </c>
    </row>
    <row r="9" spans="1:33" ht="15.75" x14ac:dyDescent="0.25">
      <c r="A9" s="23" t="s">
        <v>24</v>
      </c>
      <c r="B9" s="35">
        <v>7</v>
      </c>
      <c r="C9" s="1">
        <v>8</v>
      </c>
      <c r="D9" s="1">
        <v>7</v>
      </c>
      <c r="E9" s="1"/>
      <c r="F9" s="16">
        <f t="shared" si="0"/>
        <v>7.333333333333333</v>
      </c>
      <c r="G9" s="8">
        <v>7</v>
      </c>
      <c r="H9" s="2">
        <v>8</v>
      </c>
      <c r="I9" s="2">
        <v>8</v>
      </c>
      <c r="J9" s="2"/>
      <c r="K9" s="18">
        <f t="shared" si="1"/>
        <v>7.666666666666667</v>
      </c>
      <c r="L9" s="9">
        <v>8</v>
      </c>
      <c r="M9" s="3">
        <v>7</v>
      </c>
      <c r="N9" s="3">
        <v>7</v>
      </c>
      <c r="O9" s="3"/>
      <c r="P9" s="14">
        <f t="shared" si="2"/>
        <v>7.333333333333333</v>
      </c>
      <c r="Q9" s="31">
        <v>7</v>
      </c>
      <c r="R9" s="31">
        <v>8</v>
      </c>
      <c r="S9" s="31">
        <v>7</v>
      </c>
      <c r="T9" s="31"/>
      <c r="U9" s="32">
        <f t="shared" si="3"/>
        <v>7.333333333333333</v>
      </c>
      <c r="V9" s="10">
        <v>8</v>
      </c>
      <c r="W9" s="4">
        <v>6.666666666666667</v>
      </c>
      <c r="X9" s="4">
        <v>7</v>
      </c>
      <c r="Y9" s="4"/>
      <c r="Z9" s="20">
        <f t="shared" si="4"/>
        <v>7.2222222222222223</v>
      </c>
      <c r="AA9" s="5">
        <f t="shared" si="5"/>
        <v>7.333333333333333</v>
      </c>
      <c r="AB9" s="5">
        <f t="shared" si="6"/>
        <v>7.666666666666667</v>
      </c>
      <c r="AC9" s="5">
        <f t="shared" si="7"/>
        <v>7.333333333333333</v>
      </c>
      <c r="AD9" s="5">
        <f t="shared" si="8"/>
        <v>7.333333333333333</v>
      </c>
      <c r="AE9" s="5">
        <f t="shared" si="9"/>
        <v>7.2222222222222223</v>
      </c>
      <c r="AF9" s="42">
        <f t="shared" si="10"/>
        <v>7.3777777777777773</v>
      </c>
    </row>
    <row r="10" spans="1:33" ht="21.75" thickBot="1" x14ac:dyDescent="0.4">
      <c r="A10" s="23"/>
      <c r="B10" s="25"/>
      <c r="C10" s="25"/>
      <c r="D10" s="25"/>
      <c r="E10" s="25"/>
      <c r="F10" s="26"/>
      <c r="G10" s="25"/>
      <c r="H10" s="25"/>
      <c r="I10" s="25"/>
      <c r="J10" s="25"/>
      <c r="K10" s="26"/>
      <c r="L10" s="25"/>
      <c r="M10" s="25"/>
      <c r="N10" s="25"/>
      <c r="O10" s="25"/>
      <c r="P10" s="27"/>
      <c r="Q10" s="25"/>
      <c r="R10" s="25"/>
      <c r="S10" s="25"/>
      <c r="T10" s="25"/>
      <c r="U10" s="26"/>
      <c r="V10" s="26" t="s">
        <v>17</v>
      </c>
      <c r="W10" s="25"/>
      <c r="X10" s="25"/>
      <c r="Y10" s="25"/>
      <c r="Z10" s="26"/>
      <c r="AA10" s="39">
        <f>AVERAGE(AA4:AA9)</f>
        <v>7.5555555555555562</v>
      </c>
      <c r="AB10" s="40">
        <f>AVERAGE(AB4:AB9)</f>
        <v>7.1666666666666652</v>
      </c>
      <c r="AC10" s="40">
        <f>AVERAGE(AC4:AC9)</f>
        <v>7.3888888888888893</v>
      </c>
      <c r="AD10" s="40">
        <f>AVERAGE(AD4:AD9)</f>
        <v>7.0555555555555562</v>
      </c>
      <c r="AE10" s="40">
        <f>AVERAGE(AE4:AE9)</f>
        <v>7.3333333333333321</v>
      </c>
      <c r="AF10" s="41">
        <f t="shared" si="10"/>
        <v>7.3</v>
      </c>
      <c r="AG10" s="38"/>
    </row>
    <row r="11" spans="1:33" x14ac:dyDescent="0.25">
      <c r="AF11" s="28" t="s">
        <v>18</v>
      </c>
    </row>
  </sheetData>
  <mergeCells count="11">
    <mergeCell ref="AA2:AA3"/>
    <mergeCell ref="B1:F2"/>
    <mergeCell ref="G1:K2"/>
    <mergeCell ref="L1:P2"/>
    <mergeCell ref="Q1:U2"/>
    <mergeCell ref="V1:Z2"/>
    <mergeCell ref="AB2:AB3"/>
    <mergeCell ref="AC2:AC3"/>
    <mergeCell ref="AD2:AD3"/>
    <mergeCell ref="AE2:AE3"/>
    <mergeCell ref="AF2:A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Enero</vt:lpstr>
      <vt:lpstr>Febrero</vt:lpstr>
      <vt:lpstr>Marzo</vt:lpstr>
      <vt:lpstr>Abril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Luca Delamore</cp:lastModifiedBy>
  <dcterms:created xsi:type="dcterms:W3CDTF">2013-08-04T15:14:52Z</dcterms:created>
  <dcterms:modified xsi:type="dcterms:W3CDTF">2020-04-20T20:40:46Z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b3a6746b-1bf2-476e-b7bd-ec36f6626f14</vt:lpwstr>
  </property>
</Properties>
</file>