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eovani\Desktop\LABORATORIO12MAYO\P3GA3\Cronograma Y Diagrama Hijo\"/>
    </mc:Choice>
  </mc:AlternateContent>
  <bookViews>
    <workbookView xWindow="-120" yWindow="-120" windowWidth="20730" windowHeight="117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E27" i="1"/>
  <c r="E25" i="1"/>
  <c r="E21" i="1"/>
  <c r="E24" i="1" l="1"/>
  <c r="E20" i="1"/>
  <c r="E1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D49" i="1" l="1"/>
  <c r="E26" i="1"/>
  <c r="E28" i="1" l="1"/>
  <c r="E22" i="1"/>
  <c r="E23" i="1"/>
  <c r="E14" i="1" l="1"/>
  <c r="E15" i="1"/>
  <c r="E12" i="1"/>
  <c r="D50" i="1"/>
  <c r="E18" i="1"/>
  <c r="E17" i="1"/>
  <c r="E16" i="1"/>
  <c r="E13" i="1"/>
  <c r="E11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<sst xmlns="http://schemas.openxmlformats.org/spreadsheetml/2006/main" count="63" uniqueCount="45">
  <si>
    <t># Actividad</t>
  </si>
  <si>
    <t>Nombre de actividad</t>
  </si>
  <si>
    <t>Fecha de inicio</t>
  </si>
  <si>
    <t>Fecha fin</t>
  </si>
  <si>
    <t>Responsable</t>
  </si>
  <si>
    <t>Terminacion %</t>
  </si>
  <si>
    <t>Rachel Barrios</t>
  </si>
  <si>
    <t>Inicio de proyecto</t>
  </si>
  <si>
    <t>Fin de proyecto</t>
  </si>
  <si>
    <t>Asignar Coordinador</t>
  </si>
  <si>
    <t>Elegir proyecto base</t>
  </si>
  <si>
    <t>Josue Zapata</t>
  </si>
  <si>
    <t>Elaborar cronograma</t>
  </si>
  <si>
    <t>Hacer fork al repositorio</t>
  </si>
  <si>
    <t>Diagrama hijo</t>
  </si>
  <si>
    <t>TODOS</t>
  </si>
  <si>
    <t xml:space="preserve">Geovani Mendoza </t>
  </si>
  <si>
    <t>Conexión a base de datos con nuevo usuario</t>
  </si>
  <si>
    <t>Jose Pablo Hernandez</t>
  </si>
  <si>
    <t>ABC Asignacion de maestros</t>
  </si>
  <si>
    <t>Tablas de Contenido</t>
  </si>
  <si>
    <t xml:space="preserve">Laboratorios </t>
  </si>
  <si>
    <t>Login - Inicio de sesion y registro</t>
  </si>
  <si>
    <t xml:space="preserve">Rachel Barrios </t>
  </si>
  <si>
    <t>Mejoras Esteticas</t>
  </si>
  <si>
    <t>Condicionales</t>
  </si>
  <si>
    <t>Soporte de Mantenimientos de software.</t>
  </si>
  <si>
    <t>Pull request Geovani</t>
  </si>
  <si>
    <t>Pull request Josue</t>
  </si>
  <si>
    <t>Pul request Pablo</t>
  </si>
  <si>
    <t>Duracion en horas</t>
  </si>
  <si>
    <t>Agregar Variables Globales Para Conexión BD</t>
  </si>
  <si>
    <t>Pull request final Parte 1</t>
  </si>
  <si>
    <t>Ingreso de Notas</t>
  </si>
  <si>
    <t>Todos</t>
  </si>
  <si>
    <t>Vista de contraseña</t>
  </si>
  <si>
    <t>Arreglo de Errores</t>
  </si>
  <si>
    <t>Pablo Hernandez</t>
  </si>
  <si>
    <t>Pull request final Parte 2</t>
  </si>
  <si>
    <t>Diseño y Programacion Consultas Registros</t>
  </si>
  <si>
    <t>todos</t>
  </si>
  <si>
    <t>Diseño del programa</t>
  </si>
  <si>
    <t>Validaciones de Carreras con cursos</t>
  </si>
  <si>
    <t>Validaciones en campo de texto</t>
  </si>
  <si>
    <t>modificacion en jtable asigancion cursos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</si>
</sst>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;@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3" borderId="2" xfId="0" applyFill="1" applyBorder="1" applyAlignment="1">
      <alignment horizontal="center" vertical="top" wrapText="1"/>
    </xf>
    <xf numFmtId="16" fontId="0" fillId="0" borderId="2" xfId="0" applyNumberFormat="1" applyBorder="1"/>
    <xf numFmtId="164" fontId="0" fillId="0" borderId="2" xfId="0" applyNumberFormat="1" applyBorder="1"/>
    <xf numFmtId="9" fontId="0" fillId="0" borderId="2" xfId="0" applyNumberFormat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 vertical="top" wrapText="1"/>
    </xf>
    <xf numFmtId="16" fontId="0" fillId="0" borderId="2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top" wrapText="1"/>
    </xf>
    <xf numFmtId="16" fontId="0" fillId="0" borderId="1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16" fontId="0" fillId="0" borderId="0" xfId="0" applyNumberFormat="1" applyFill="1" applyBorder="1"/>
    <xf numFmtId="165" fontId="0" fillId="0" borderId="2" xfId="0" applyNumberFormat="1" applyBorder="1"/>
    <xf numFmtId="22" fontId="0" fillId="0" borderId="2" xfId="0" applyNumberFormat="1" applyBorder="1"/>
    <xf numFmtId="14" fontId="0" fillId="0" borderId="0" xfId="0" applyNumberFormat="1"/>
    <xf numFmtId="21" fontId="0" fillId="0" borderId="2" xfId="0" applyNumberFormat="1" applyBorder="1"/>
    <xf numFmtId="16" fontId="1" fillId="0" borderId="2" xfId="0" applyNumberFormat="1" applyFont="1" applyBorder="1"/>
    <xf numFmtId="0" fontId="1" fillId="0" borderId="0" xfId="0" applyFont="1"/>
    <xf numFmtId="16" fontId="0" fillId="0" borderId="3" xfId="0" applyNumberFormat="1" applyFill="1" applyBorder="1"/>
    <xf numFmtId="9" fontId="0" fillId="0" borderId="3" xfId="0" applyNumberFormat="1" applyFill="1" applyBorder="1"/>
    <xf numFmtId="21" fontId="0" fillId="0" borderId="2" xfId="0" applyNumberFormat="1" applyBorder="1" applyAlignment="1">
      <alignment horizontal="center"/>
    </xf>
    <xf numFmtId="9" fontId="0" fillId="0" borderId="0" xfId="0" applyNumberFormat="1"/>
    <xf numFmtId="22" fontId="0" fillId="0" borderId="0" xfId="0" applyNumberFormat="1"/>
    <xf numFmtId="22" fontId="0" fillId="0" borderId="2" xfId="0" applyNumberFormat="1" applyFill="1" applyBorder="1"/>
    <xf numFmtId="22" fontId="0" fillId="0" borderId="3" xfId="0" applyNumberFormat="1" applyFill="1" applyBorder="1"/>
    <xf numFmtId="46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Cronograma Grupo</a:t>
            </a:r>
            <a:r>
              <a:rPr lang="es-GT" baseline="0"/>
              <a:t> 3</a:t>
            </a:r>
            <a:endParaRPr lang="es-G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Hoja1!$C$2:$C$19</c:f>
              <c:numCache>
                <c:formatCode>m/d/yyyy\ h:mm</c:formatCode>
                <c:ptCount val="18"/>
                <c:pt idx="0">
                  <c:v>43963.444444444445</c:v>
                </c:pt>
                <c:pt idx="1">
                  <c:v>43963.458333333336</c:v>
                </c:pt>
                <c:pt idx="2">
                  <c:v>43963.458333333336</c:v>
                </c:pt>
                <c:pt idx="3">
                  <c:v>43963.444444444445</c:v>
                </c:pt>
                <c:pt idx="4">
                  <c:v>43963.458333333336</c:v>
                </c:pt>
                <c:pt idx="5">
                  <c:v>43963.458333333336</c:v>
                </c:pt>
                <c:pt idx="6">
                  <c:v>43963.458333333336</c:v>
                </c:pt>
                <c:pt idx="7">
                  <c:v>43963.125</c:v>
                </c:pt>
                <c:pt idx="8">
                  <c:v>43963.125</c:v>
                </c:pt>
                <c:pt idx="9">
                  <c:v>43964.208333333336</c:v>
                </c:pt>
                <c:pt idx="10">
                  <c:v>43963.083333333336</c:v>
                </c:pt>
                <c:pt idx="11">
                  <c:v>43963.5</c:v>
                </c:pt>
                <c:pt idx="12">
                  <c:v>43963.083333333336</c:v>
                </c:pt>
                <c:pt idx="13">
                  <c:v>43963.5</c:v>
                </c:pt>
                <c:pt idx="14">
                  <c:v>43964.0625</c:v>
                </c:pt>
                <c:pt idx="15">
                  <c:v>43964.083333333336</c:v>
                </c:pt>
                <c:pt idx="16">
                  <c:v>43964.104166666664</c:v>
                </c:pt>
                <c:pt idx="17">
                  <c:v>43964.125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0-4202-A4BE-FBB4EAE661C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Hoja1!$B$2:$B$19</c:f>
              <c:strCache>
                <c:ptCount val="18"/>
                <c:pt idx="0">
                  <c:v>Asignar Coordinador</c:v>
                </c:pt>
                <c:pt idx="1">
                  <c:v>Elegir proyecto base</c:v>
                </c:pt>
                <c:pt idx="2">
                  <c:v>Elaborar cronograma</c:v>
                </c:pt>
                <c:pt idx="3">
                  <c:v>Hacer fork al repositorio</c:v>
                </c:pt>
                <c:pt idx="4">
                  <c:v>Diagrama hijo</c:v>
                </c:pt>
                <c:pt idx="5">
                  <c:v>Conexión a base de datos con nuevo usuario</c:v>
                </c:pt>
                <c:pt idx="6">
                  <c:v>Agregar Variables Globales Para Conexión BD</c:v>
                </c:pt>
                <c:pt idx="7">
                  <c:v>ABC Asignacion de maestros</c:v>
                </c:pt>
                <c:pt idx="8">
                  <c:v>Tablas de Contenido</c:v>
                </c:pt>
                <c:pt idx="9">
                  <c:v>Laboratorios </c:v>
                </c:pt>
                <c:pt idx="10">
                  <c:v>Login - Inicio de sesion y registro</c:v>
                </c:pt>
                <c:pt idx="11">
                  <c:v>Soporte de Mantenimientos de software.</c:v>
                </c:pt>
                <c:pt idx="12">
                  <c:v>Mejoras Esteticas</c:v>
                </c:pt>
                <c:pt idx="13">
                  <c:v>Condicionales</c:v>
                </c:pt>
                <c:pt idx="14">
                  <c:v>Pull request Geovani</c:v>
                </c:pt>
                <c:pt idx="15">
                  <c:v>Pull request Josue</c:v>
                </c:pt>
                <c:pt idx="16">
                  <c:v>Pul request Pablo</c:v>
                </c:pt>
                <c:pt idx="17">
                  <c:v>Pull request final Parte 1</c:v>
                </c:pt>
              </c:strCache>
            </c:strRef>
          </c:cat>
          <c:val>
            <c:numRef>
              <c:f>Hoja1!$D$2:$D$19</c:f>
              <c:numCache>
                <c:formatCode>[$-F400]h:mm:ss\ AM/PM</c:formatCode>
                <c:ptCount val="18"/>
                <c:pt idx="0">
                  <c:v>6.25E-2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6.25E-2</c:v>
                </c:pt>
                <c:pt idx="4">
                  <c:v>4.1666666666666664E-2</c:v>
                </c:pt>
                <c:pt idx="5">
                  <c:v>0.125</c:v>
                </c:pt>
                <c:pt idx="6">
                  <c:v>4.1666666666666664E-2</c:v>
                </c:pt>
                <c:pt idx="7">
                  <c:v>1.0833333333333333</c:v>
                </c:pt>
                <c:pt idx="8">
                  <c:v>1.0833333333333333</c:v>
                </c:pt>
                <c:pt idx="9">
                  <c:v>8.3333333333333329E-2</c:v>
                </c:pt>
                <c:pt idx="10">
                  <c:v>1.125</c:v>
                </c:pt>
                <c:pt idx="11">
                  <c:v>8.3333333333333329E-2</c:v>
                </c:pt>
                <c:pt idx="12">
                  <c:v>1.125</c:v>
                </c:pt>
                <c:pt idx="13">
                  <c:v>1.0416666666666667</c:v>
                </c:pt>
                <c:pt idx="14">
                  <c:v>2.0833333333333332E-2</c:v>
                </c:pt>
                <c:pt idx="15">
                  <c:v>2.0833333333333332E-2</c:v>
                </c:pt>
                <c:pt idx="16">
                  <c:v>2.0833333333333332E-2</c:v>
                </c:pt>
                <c:pt idx="1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A0-4202-A4BE-FBB4EAE6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3989040"/>
        <c:axId val="-153970000"/>
      </c:barChart>
      <c:catAx>
        <c:axId val="-153989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53970000"/>
        <c:crosses val="autoZero"/>
        <c:auto val="1"/>
        <c:lblAlgn val="ctr"/>
        <c:lblOffset val="100"/>
        <c:noMultiLvlLbl val="0"/>
      </c:catAx>
      <c:valAx>
        <c:axId val="-153970000"/>
        <c:scaling>
          <c:orientation val="minMax"/>
          <c:max val="43965"/>
          <c:min val="4396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-1539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1</xdr:row>
      <xdr:rowOff>100012</xdr:rowOff>
    </xdr:from>
    <xdr:to>
      <xdr:col>14</xdr:col>
      <xdr:colOff>676275</xdr:colOff>
      <xdr:row>8</xdr:row>
      <xdr:rowOff>366712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I66"/>
  <sheetViews>
    <sheetView tabSelected="1" topLeftCell="A25" zoomScale="80" zoomScaleNormal="80" workbookViewId="0">
      <selection activeCell="I33" sqref="I33"/>
    </sheetView>
  </sheetViews>
  <sheetFormatPr baseColWidth="10" defaultRowHeight="15" x14ac:dyDescent="0.25"/>
  <cols>
    <col min="1" max="1" width="11.42578125" style="10"/>
    <col min="2" max="2" width="18.5703125" style="11" customWidth="1"/>
    <col min="3" max="3" width="23.7109375" customWidth="1"/>
    <col min="4" max="4" width="15.85546875" bestFit="1" customWidth="1"/>
    <col min="5" max="5" width="20.42578125" customWidth="1"/>
    <col min="6" max="6" width="20" customWidth="1"/>
    <col min="7" max="7" width="12.42578125" customWidth="1"/>
  </cols>
  <sheetData>
    <row r="1" spans="1:7" ht="30" x14ac:dyDescent="0.25">
      <c r="A1" s="1" t="s">
        <v>0</v>
      </c>
      <c r="B1" s="2" t="s">
        <v>1</v>
      </c>
      <c r="C1" s="3" t="s">
        <v>2</v>
      </c>
      <c r="D1" s="3" t="s">
        <v>30</v>
      </c>
      <c r="E1" s="3" t="s">
        <v>3</v>
      </c>
      <c r="F1" s="4" t="s">
        <v>4</v>
      </c>
      <c r="G1" s="4" t="s">
        <v>5</v>
      </c>
    </row>
    <row r="2" spans="1:7" ht="30" x14ac:dyDescent="0.25">
      <c r="A2" s="5">
        <v>1</v>
      </c>
      <c r="B2" s="6" t="s">
        <v>9</v>
      </c>
      <c r="C2" s="23">
        <v>43963.444444444445</v>
      </c>
      <c r="D2" s="22">
        <v>6.25E-2</v>
      </c>
      <c r="E2" s="23">
        <f t="shared" ref="E2:E18" si="0">C2+D2</f>
        <v>43963.506944444445</v>
      </c>
      <c r="F2" s="8" t="s">
        <v>6</v>
      </c>
      <c r="G2" s="9">
        <v>1</v>
      </c>
    </row>
    <row r="3" spans="1:7" ht="30" x14ac:dyDescent="0.25">
      <c r="A3" s="5">
        <f>A2+1</f>
        <v>2</v>
      </c>
      <c r="B3" s="6" t="s">
        <v>10</v>
      </c>
      <c r="C3" s="23">
        <v>43963.458333333336</v>
      </c>
      <c r="D3" s="22">
        <v>6.25E-2</v>
      </c>
      <c r="E3" s="23">
        <f t="shared" si="0"/>
        <v>43963.520833333336</v>
      </c>
      <c r="F3" s="8" t="s">
        <v>6</v>
      </c>
      <c r="G3" s="9">
        <v>1</v>
      </c>
    </row>
    <row r="4" spans="1:7" ht="30" x14ac:dyDescent="0.25">
      <c r="A4" s="5">
        <f t="shared" ref="A4:A21" si="1">A3+1</f>
        <v>3</v>
      </c>
      <c r="B4" s="6" t="s">
        <v>12</v>
      </c>
      <c r="C4" s="23">
        <v>43963.458333333336</v>
      </c>
      <c r="D4" s="22">
        <v>8.3333333333333329E-2</v>
      </c>
      <c r="E4" s="23">
        <f t="shared" si="0"/>
        <v>43963.541666666672</v>
      </c>
      <c r="F4" s="8" t="s">
        <v>18</v>
      </c>
      <c r="G4" s="9">
        <v>1</v>
      </c>
    </row>
    <row r="5" spans="1:7" ht="30" customHeight="1" x14ac:dyDescent="0.25">
      <c r="A5" s="5">
        <f t="shared" si="1"/>
        <v>4</v>
      </c>
      <c r="B5" s="6" t="s">
        <v>13</v>
      </c>
      <c r="C5" s="23">
        <v>43963.444444444445</v>
      </c>
      <c r="D5" s="22">
        <v>6.25E-2</v>
      </c>
      <c r="E5" s="23">
        <f t="shared" si="0"/>
        <v>43963.506944444445</v>
      </c>
      <c r="F5" s="8" t="s">
        <v>6</v>
      </c>
      <c r="G5" s="9">
        <v>1</v>
      </c>
    </row>
    <row r="6" spans="1:7" ht="30" customHeight="1" x14ac:dyDescent="0.25">
      <c r="A6" s="5">
        <f t="shared" si="1"/>
        <v>5</v>
      </c>
      <c r="B6" s="6" t="s">
        <v>14</v>
      </c>
      <c r="C6" s="23">
        <v>43963.458333333336</v>
      </c>
      <c r="D6" s="22">
        <v>4.1666666666666664E-2</v>
      </c>
      <c r="E6" s="23">
        <f t="shared" si="0"/>
        <v>43963.5</v>
      </c>
      <c r="F6" s="8" t="s">
        <v>16</v>
      </c>
      <c r="G6" s="9">
        <v>1</v>
      </c>
    </row>
    <row r="7" spans="1:7" ht="45" x14ac:dyDescent="0.25">
      <c r="A7" s="5">
        <f t="shared" si="1"/>
        <v>6</v>
      </c>
      <c r="B7" s="6" t="s">
        <v>17</v>
      </c>
      <c r="C7" s="23">
        <v>43963.458333333336</v>
      </c>
      <c r="D7" s="22">
        <v>0.125</v>
      </c>
      <c r="E7" s="23">
        <f t="shared" si="0"/>
        <v>43963.583333333336</v>
      </c>
      <c r="F7" s="8" t="s">
        <v>6</v>
      </c>
      <c r="G7" s="9">
        <v>1</v>
      </c>
    </row>
    <row r="8" spans="1:7" ht="45" x14ac:dyDescent="0.25">
      <c r="A8" s="5">
        <f t="shared" si="1"/>
        <v>7</v>
      </c>
      <c r="B8" s="6" t="s">
        <v>31</v>
      </c>
      <c r="C8" s="23">
        <v>43963.458333333336</v>
      </c>
      <c r="D8" s="22">
        <v>4.1666666666666664E-2</v>
      </c>
      <c r="E8" s="23">
        <f t="shared" si="0"/>
        <v>43963.5</v>
      </c>
      <c r="F8" s="8" t="s">
        <v>11</v>
      </c>
      <c r="G8" s="9">
        <v>1</v>
      </c>
    </row>
    <row r="9" spans="1:7" ht="30" customHeight="1" x14ac:dyDescent="0.25">
      <c r="A9" s="5">
        <f t="shared" si="1"/>
        <v>8</v>
      </c>
      <c r="B9" s="6" t="s">
        <v>19</v>
      </c>
      <c r="C9" s="23">
        <v>43963.125</v>
      </c>
      <c r="D9" s="22">
        <v>1.0833333333333333</v>
      </c>
      <c r="E9" s="23">
        <f t="shared" si="0"/>
        <v>43964.208333333336</v>
      </c>
      <c r="F9" s="8" t="s">
        <v>11</v>
      </c>
      <c r="G9" s="9">
        <v>1</v>
      </c>
    </row>
    <row r="10" spans="1:7" ht="30" customHeight="1" x14ac:dyDescent="0.25">
      <c r="A10" s="5">
        <f t="shared" si="1"/>
        <v>9</v>
      </c>
      <c r="B10" s="6" t="s">
        <v>20</v>
      </c>
      <c r="C10" s="23">
        <v>43963.125</v>
      </c>
      <c r="D10" s="22">
        <v>1.0833333333333333</v>
      </c>
      <c r="E10" s="23">
        <f t="shared" si="0"/>
        <v>43964.208333333336</v>
      </c>
      <c r="F10" s="8" t="s">
        <v>18</v>
      </c>
      <c r="G10" s="9">
        <v>1</v>
      </c>
    </row>
    <row r="11" spans="1:7" ht="30" customHeight="1" x14ac:dyDescent="0.25">
      <c r="A11" s="5">
        <f t="shared" si="1"/>
        <v>10</v>
      </c>
      <c r="B11" s="6" t="s">
        <v>21</v>
      </c>
      <c r="C11" s="23">
        <v>43964.208333333336</v>
      </c>
      <c r="D11" s="22">
        <v>8.3333333333333329E-2</v>
      </c>
      <c r="E11" s="23">
        <f t="shared" si="0"/>
        <v>43964.291666666672</v>
      </c>
      <c r="F11" s="8" t="s">
        <v>11</v>
      </c>
      <c r="G11" s="9">
        <v>1</v>
      </c>
    </row>
    <row r="12" spans="1:7" ht="30" customHeight="1" x14ac:dyDescent="0.25">
      <c r="A12" s="5">
        <f t="shared" si="1"/>
        <v>11</v>
      </c>
      <c r="B12" s="6" t="s">
        <v>22</v>
      </c>
      <c r="C12" s="23">
        <v>43963.083333333336</v>
      </c>
      <c r="D12" s="22">
        <v>1.125</v>
      </c>
      <c r="E12" s="23">
        <f t="shared" si="0"/>
        <v>43964.208333333336</v>
      </c>
      <c r="F12" s="8" t="s">
        <v>16</v>
      </c>
      <c r="G12" s="9">
        <v>1</v>
      </c>
    </row>
    <row r="13" spans="1:7" ht="45.75" customHeight="1" x14ac:dyDescent="0.25">
      <c r="A13" s="5">
        <f t="shared" si="1"/>
        <v>12</v>
      </c>
      <c r="B13" s="6" t="s">
        <v>26</v>
      </c>
      <c r="C13" s="23">
        <v>43963.5</v>
      </c>
      <c r="D13" s="22">
        <v>8.3333333333333329E-2</v>
      </c>
      <c r="E13" s="23">
        <f t="shared" si="0"/>
        <v>43963.583333333336</v>
      </c>
      <c r="F13" s="8" t="s">
        <v>23</v>
      </c>
      <c r="G13" s="9">
        <v>1</v>
      </c>
    </row>
    <row r="14" spans="1:7" ht="30" customHeight="1" x14ac:dyDescent="0.25">
      <c r="A14" s="5">
        <f t="shared" si="1"/>
        <v>13</v>
      </c>
      <c r="B14" s="6" t="s">
        <v>24</v>
      </c>
      <c r="C14" s="23">
        <v>43963.083333333336</v>
      </c>
      <c r="D14" s="22">
        <v>1.125</v>
      </c>
      <c r="E14" s="23">
        <f t="shared" si="0"/>
        <v>43964.208333333336</v>
      </c>
      <c r="F14" s="8" t="s">
        <v>15</v>
      </c>
      <c r="G14" s="9">
        <v>0.8</v>
      </c>
    </row>
    <row r="15" spans="1:7" ht="30" customHeight="1" x14ac:dyDescent="0.25">
      <c r="A15" s="5">
        <f t="shared" si="1"/>
        <v>14</v>
      </c>
      <c r="B15" s="6" t="s">
        <v>25</v>
      </c>
      <c r="C15" s="23">
        <v>43963.5</v>
      </c>
      <c r="D15" s="22">
        <v>1.0416666666666667</v>
      </c>
      <c r="E15" s="23">
        <f t="shared" si="0"/>
        <v>43964.541666666664</v>
      </c>
      <c r="F15" s="8" t="s">
        <v>15</v>
      </c>
      <c r="G15" s="9">
        <v>0.8</v>
      </c>
    </row>
    <row r="16" spans="1:7" ht="30" customHeight="1" x14ac:dyDescent="0.25">
      <c r="A16" s="5">
        <f t="shared" si="1"/>
        <v>15</v>
      </c>
      <c r="B16" s="6" t="s">
        <v>27</v>
      </c>
      <c r="C16" s="23">
        <v>43964.0625</v>
      </c>
      <c r="D16" s="22">
        <v>2.0833333333333332E-2</v>
      </c>
      <c r="E16" s="23">
        <f t="shared" si="0"/>
        <v>43964.083333333336</v>
      </c>
      <c r="F16" s="8" t="s">
        <v>16</v>
      </c>
      <c r="G16" s="9">
        <v>1</v>
      </c>
    </row>
    <row r="17" spans="1:9" ht="30" customHeight="1" x14ac:dyDescent="0.25">
      <c r="A17" s="5">
        <f t="shared" si="1"/>
        <v>16</v>
      </c>
      <c r="B17" s="6" t="s">
        <v>28</v>
      </c>
      <c r="C17" s="23">
        <v>43964.083333333336</v>
      </c>
      <c r="D17" s="22">
        <v>2.0833333333333332E-2</v>
      </c>
      <c r="E17" s="23">
        <f t="shared" si="0"/>
        <v>43964.104166666672</v>
      </c>
      <c r="F17" s="8" t="s">
        <v>11</v>
      </c>
      <c r="G17" s="9">
        <v>1</v>
      </c>
    </row>
    <row r="18" spans="1:9" ht="30" customHeight="1" x14ac:dyDescent="0.25">
      <c r="A18" s="5">
        <f t="shared" si="1"/>
        <v>17</v>
      </c>
      <c r="B18" s="6" t="s">
        <v>29</v>
      </c>
      <c r="C18" s="23">
        <v>43964.104166666664</v>
      </c>
      <c r="D18" s="22">
        <v>2.0833333333333332E-2</v>
      </c>
      <c r="E18" s="23">
        <f t="shared" si="0"/>
        <v>43964.125</v>
      </c>
      <c r="F18" s="8" t="s">
        <v>18</v>
      </c>
      <c r="G18" s="9">
        <v>1</v>
      </c>
    </row>
    <row r="19" spans="1:9" ht="30" customHeight="1" x14ac:dyDescent="0.25">
      <c r="A19" s="5">
        <f t="shared" si="1"/>
        <v>18</v>
      </c>
      <c r="B19" s="6" t="s">
        <v>32</v>
      </c>
      <c r="C19" s="23">
        <v>43964.125</v>
      </c>
      <c r="D19" s="22">
        <v>2.0833333333333332E-2</v>
      </c>
      <c r="E19" s="23">
        <f>C19+D19</f>
        <v>43964.145833333336</v>
      </c>
      <c r="F19" s="7" t="s">
        <v>6</v>
      </c>
      <c r="G19" s="9">
        <v>1</v>
      </c>
    </row>
    <row r="20" spans="1:9" ht="62.25" customHeight="1" x14ac:dyDescent="0.25">
      <c r="A20" s="5">
        <f t="shared" si="1"/>
        <v>19</v>
      </c>
      <c r="B20" s="6" t="s">
        <v>39</v>
      </c>
      <c r="C20" s="23">
        <v>43964.125</v>
      </c>
      <c r="D20" s="25">
        <v>8.3333333333333329E-2</v>
      </c>
      <c r="E20" s="23">
        <f>C20+D20</f>
        <v>43964.208333333336</v>
      </c>
      <c r="F20" s="7" t="s">
        <v>16</v>
      </c>
      <c r="G20" s="9">
        <v>1</v>
      </c>
      <c r="H20" s="27"/>
    </row>
    <row r="21" spans="1:9" ht="62.25" customHeight="1" x14ac:dyDescent="0.25">
      <c r="A21" s="5">
        <f t="shared" si="1"/>
        <v>20</v>
      </c>
      <c r="B21" s="6" t="s">
        <v>33</v>
      </c>
      <c r="C21" s="23">
        <v>43970.125</v>
      </c>
      <c r="D21" s="30">
        <v>0.5</v>
      </c>
      <c r="E21" s="23">
        <f>C21+D21</f>
        <v>43970.625</v>
      </c>
      <c r="F21" s="7" t="s">
        <v>37</v>
      </c>
      <c r="G21" s="9">
        <v>0.7</v>
      </c>
      <c r="H21" s="27"/>
    </row>
    <row r="22" spans="1:9" ht="62.25" customHeight="1" x14ac:dyDescent="0.25">
      <c r="A22" s="5">
        <f>A21+1</f>
        <v>21</v>
      </c>
      <c r="B22" s="6" t="s">
        <v>36</v>
      </c>
      <c r="C22" s="23">
        <v>43966</v>
      </c>
      <c r="D22" s="25">
        <v>4.1666666666666664E-2</v>
      </c>
      <c r="E22" s="23">
        <f>C22+D22</f>
        <v>43966.041666666664</v>
      </c>
      <c r="F22" s="7" t="s">
        <v>34</v>
      </c>
      <c r="G22" s="9">
        <v>0.9</v>
      </c>
      <c r="H22" s="27"/>
    </row>
    <row r="23" spans="1:9" ht="30" customHeight="1" x14ac:dyDescent="0.25">
      <c r="A23" s="5">
        <f t="shared" ref="A23:A26" si="2">A22+1</f>
        <v>22</v>
      </c>
      <c r="B23" s="6" t="s">
        <v>35</v>
      </c>
      <c r="C23" s="23">
        <v>43970.125</v>
      </c>
      <c r="D23" s="25">
        <v>4.1666666666666664E-2</v>
      </c>
      <c r="E23" s="23">
        <f t="shared" ref="E23:E28" si="3">C23+D23</f>
        <v>43970.166666666664</v>
      </c>
      <c r="F23" s="7" t="s">
        <v>16</v>
      </c>
      <c r="G23" s="9">
        <v>1</v>
      </c>
    </row>
    <row r="24" spans="1:9" ht="30" customHeight="1" x14ac:dyDescent="0.25">
      <c r="A24" s="5">
        <f t="shared" si="2"/>
        <v>23</v>
      </c>
      <c r="B24" s="6" t="s">
        <v>41</v>
      </c>
      <c r="C24" s="32">
        <v>43970</v>
      </c>
      <c r="D24" s="35">
        <v>2</v>
      </c>
      <c r="E24" s="34">
        <f>C24+D24</f>
        <v>43972</v>
      </c>
      <c r="F24" s="28" t="s">
        <v>40</v>
      </c>
      <c r="G24" s="29">
        <v>0.8</v>
      </c>
    </row>
    <row r="25" spans="1:9" ht="30" customHeight="1" x14ac:dyDescent="0.25">
      <c r="A25" s="5">
        <f t="shared" si="2"/>
        <v>24</v>
      </c>
      <c r="B25" s="6" t="s">
        <v>43</v>
      </c>
      <c r="C25" s="32">
        <v>43970</v>
      </c>
      <c r="D25" s="23">
        <v>2.0833333333333335</v>
      </c>
      <c r="E25" s="34">
        <f>C25+D25</f>
        <v>43972.083333333336</v>
      </c>
      <c r="F25" s="28" t="s">
        <v>40</v>
      </c>
      <c r="G25" s="29">
        <v>1</v>
      </c>
    </row>
    <row r="26" spans="1:9" ht="48.75" customHeight="1" x14ac:dyDescent="0.25">
      <c r="A26" s="5">
        <f t="shared" si="2"/>
        <v>25</v>
      </c>
      <c r="B26" s="6" t="s">
        <v>42</v>
      </c>
      <c r="C26" s="23">
        <v>43971</v>
      </c>
      <c r="D26" s="25">
        <v>8.3333333333333329E-2</v>
      </c>
      <c r="E26" s="23">
        <f t="shared" si="3"/>
        <v>43971.083333333336</v>
      </c>
      <c r="F26" s="7" t="s">
        <v>6</v>
      </c>
      <c r="G26" s="9">
        <v>1</v>
      </c>
    </row>
    <row r="27" spans="1:9" ht="48.75" customHeight="1" x14ac:dyDescent="0.25">
      <c r="A27" s="5">
        <v>26</v>
      </c>
      <c r="B27" s="6" t="s">
        <v>44</v>
      </c>
      <c r="C27" s="23">
        <v>43972</v>
      </c>
      <c r="D27" s="25">
        <v>0.5</v>
      </c>
      <c r="E27" s="23">
        <f t="shared" si="3"/>
        <v>43972.5</v>
      </c>
      <c r="F27" s="7" t="s">
        <v>6</v>
      </c>
      <c r="G27" s="9">
        <v>1</v>
      </c>
    </row>
    <row r="28" spans="1:9" ht="30" customHeight="1" x14ac:dyDescent="0.25">
      <c r="A28" s="5">
        <v>27</v>
      </c>
      <c r="B28" s="6" t="s">
        <v>38</v>
      </c>
      <c r="C28" s="23">
        <v>43972</v>
      </c>
      <c r="D28" s="25">
        <v>1.0416666666666666E-2</v>
      </c>
      <c r="E28" s="23">
        <f t="shared" si="3"/>
        <v>43972.010416666664</v>
      </c>
      <c r="F28" s="7" t="s">
        <v>6</v>
      </c>
      <c r="G28" s="9">
        <v>0</v>
      </c>
      <c r="I28" s="31">
        <f>AVERAGE(G2:G28)</f>
        <v>0.92592592592592593</v>
      </c>
    </row>
    <row r="29" spans="1:9" ht="30" customHeight="1" x14ac:dyDescent="0.25">
      <c r="A29" s="5"/>
      <c r="B29" s="6"/>
      <c r="C29" s="23"/>
      <c r="D29" s="7"/>
      <c r="E29" s="23"/>
      <c r="F29" s="7"/>
      <c r="G29" s="26"/>
    </row>
    <row r="30" spans="1:9" ht="30" customHeight="1" x14ac:dyDescent="0.25">
      <c r="A30" s="5"/>
      <c r="B30" s="6"/>
      <c r="C30" s="23"/>
      <c r="D30" s="7"/>
      <c r="E30" s="23"/>
      <c r="F30" s="7"/>
      <c r="G30" s="7"/>
    </row>
    <row r="31" spans="1:9" ht="30" customHeight="1" x14ac:dyDescent="0.25">
      <c r="A31" s="13"/>
      <c r="B31" s="14"/>
      <c r="C31" s="33"/>
      <c r="D31" s="15"/>
      <c r="E31" s="33"/>
      <c r="F31" s="15"/>
      <c r="G31" s="15"/>
    </row>
    <row r="32" spans="1:9" ht="30" customHeight="1" x14ac:dyDescent="0.25">
      <c r="A32" s="13"/>
      <c r="B32" s="14"/>
      <c r="C32" s="33"/>
      <c r="D32" s="15"/>
      <c r="E32" s="33"/>
      <c r="F32" s="15"/>
      <c r="G32" s="15"/>
    </row>
    <row r="33" spans="1:7" ht="30" customHeight="1" x14ac:dyDescent="0.25">
      <c r="A33" s="13"/>
      <c r="B33" s="14"/>
      <c r="C33" s="33"/>
      <c r="D33" s="15"/>
      <c r="E33" s="33"/>
      <c r="F33" s="15"/>
      <c r="G33" s="15"/>
    </row>
    <row r="34" spans="1:7" ht="30" customHeight="1" x14ac:dyDescent="0.25">
      <c r="A34" s="13"/>
      <c r="B34" s="14"/>
      <c r="C34" s="33"/>
      <c r="D34" s="15"/>
      <c r="E34" s="33"/>
      <c r="F34" s="15"/>
      <c r="G34" s="15"/>
    </row>
    <row r="35" spans="1:7" ht="30" customHeight="1" x14ac:dyDescent="0.25">
      <c r="A35" s="13"/>
      <c r="B35" s="14"/>
      <c r="C35" s="33"/>
      <c r="D35" s="15"/>
      <c r="E35" s="33"/>
      <c r="F35" s="15"/>
      <c r="G35" s="15"/>
    </row>
    <row r="36" spans="1:7" x14ac:dyDescent="0.25">
      <c r="A36" s="13"/>
      <c r="B36" s="14"/>
      <c r="C36" s="15"/>
      <c r="D36" s="15"/>
      <c r="E36" s="15"/>
      <c r="F36" s="15"/>
      <c r="G36" s="15"/>
    </row>
    <row r="37" spans="1:7" x14ac:dyDescent="0.25">
      <c r="A37" s="13"/>
      <c r="B37" s="14"/>
      <c r="C37" s="15"/>
      <c r="D37" s="15"/>
      <c r="E37" s="15"/>
      <c r="F37" s="15"/>
      <c r="G37" s="15"/>
    </row>
    <row r="38" spans="1:7" x14ac:dyDescent="0.25">
      <c r="A38" s="13"/>
      <c r="B38" s="14"/>
      <c r="C38" s="15"/>
      <c r="D38" s="15"/>
      <c r="E38" s="15"/>
      <c r="F38" s="15"/>
      <c r="G38" s="15"/>
    </row>
    <row r="39" spans="1:7" x14ac:dyDescent="0.25">
      <c r="A39" s="13"/>
      <c r="B39" s="14"/>
      <c r="C39" s="15"/>
      <c r="D39" s="15"/>
      <c r="E39" s="15"/>
      <c r="F39" s="15"/>
      <c r="G39" s="15"/>
    </row>
    <row r="40" spans="1:7" x14ac:dyDescent="0.25">
      <c r="A40" s="13"/>
      <c r="B40" s="14"/>
      <c r="C40" s="15"/>
      <c r="D40" s="15"/>
      <c r="E40" s="15"/>
      <c r="F40" s="15"/>
      <c r="G40" s="15"/>
    </row>
    <row r="41" spans="1:7" x14ac:dyDescent="0.25">
      <c r="A41" s="13"/>
      <c r="B41" s="14"/>
      <c r="C41" s="15"/>
      <c r="D41" s="15"/>
      <c r="E41" s="15"/>
      <c r="F41" s="15"/>
      <c r="G41" s="15"/>
    </row>
    <row r="42" spans="1:7" x14ac:dyDescent="0.25">
      <c r="A42" s="13"/>
      <c r="B42" s="14"/>
      <c r="C42" s="15"/>
      <c r="D42" s="15"/>
      <c r="E42" s="15"/>
      <c r="F42" s="15"/>
      <c r="G42" s="15"/>
    </row>
    <row r="43" spans="1:7" x14ac:dyDescent="0.25">
      <c r="A43" s="13"/>
      <c r="B43" s="14"/>
      <c r="C43" s="15"/>
      <c r="D43" s="15"/>
      <c r="E43" s="15"/>
      <c r="F43" s="15"/>
      <c r="G43" s="15"/>
    </row>
    <row r="44" spans="1:7" x14ac:dyDescent="0.25">
      <c r="A44" s="13"/>
      <c r="B44" s="14"/>
      <c r="C44" s="15"/>
      <c r="D44" s="15"/>
      <c r="E44" s="15"/>
      <c r="F44" s="15"/>
      <c r="G44" s="15"/>
    </row>
    <row r="45" spans="1:7" x14ac:dyDescent="0.25">
      <c r="A45" s="13"/>
      <c r="B45" s="14"/>
      <c r="C45" s="15"/>
      <c r="D45" s="15"/>
      <c r="E45" s="15"/>
      <c r="F45" s="15"/>
      <c r="G45" s="15"/>
    </row>
    <row r="46" spans="1:7" x14ac:dyDescent="0.25">
      <c r="A46" s="13"/>
      <c r="B46" s="14"/>
      <c r="C46" s="15"/>
      <c r="D46" s="15"/>
      <c r="E46" s="15"/>
      <c r="F46" s="15"/>
      <c r="G46" s="15"/>
    </row>
    <row r="47" spans="1:7" x14ac:dyDescent="0.25">
      <c r="A47" s="16"/>
      <c r="B47" s="17"/>
      <c r="C47" s="18"/>
      <c r="D47" s="18"/>
      <c r="E47" s="18"/>
      <c r="F47" s="18"/>
      <c r="G47" s="18"/>
    </row>
    <row r="48" spans="1:7" x14ac:dyDescent="0.25">
      <c r="A48" s="19"/>
      <c r="B48" s="20"/>
      <c r="C48" s="21"/>
      <c r="D48" s="21"/>
      <c r="E48" s="21"/>
      <c r="F48" s="21"/>
      <c r="G48" s="21"/>
    </row>
    <row r="49" spans="1:7" x14ac:dyDescent="0.25">
      <c r="A49" s="19"/>
      <c r="C49" s="12" t="s">
        <v>7</v>
      </c>
      <c r="D49" s="24">
        <f>C2</f>
        <v>43963.444444444445</v>
      </c>
      <c r="F49" s="21"/>
      <c r="G49" s="21"/>
    </row>
    <row r="50" spans="1:7" x14ac:dyDescent="0.25">
      <c r="A50" s="19"/>
      <c r="C50" s="12" t="s">
        <v>8</v>
      </c>
      <c r="D50" s="24">
        <f>E19</f>
        <v>43964.145833333336</v>
      </c>
      <c r="F50" s="21"/>
      <c r="G50" s="21"/>
    </row>
    <row r="51" spans="1:7" x14ac:dyDescent="0.25">
      <c r="A51" s="19"/>
      <c r="F51" s="21"/>
      <c r="G51" s="21"/>
    </row>
    <row r="52" spans="1:7" x14ac:dyDescent="0.25">
      <c r="A52" s="19"/>
      <c r="B52" s="20"/>
      <c r="C52" s="21"/>
      <c r="D52" s="21"/>
      <c r="E52" s="21"/>
      <c r="F52" s="21"/>
      <c r="G52" s="21"/>
    </row>
    <row r="53" spans="1:7" x14ac:dyDescent="0.25">
      <c r="A53" s="19"/>
      <c r="B53" s="20"/>
      <c r="C53" s="21"/>
      <c r="D53" s="21"/>
      <c r="E53" s="21"/>
      <c r="F53" s="21"/>
      <c r="G53" s="21"/>
    </row>
    <row r="54" spans="1:7" x14ac:dyDescent="0.25">
      <c r="A54" s="19"/>
      <c r="B54" s="20"/>
      <c r="C54" s="21"/>
      <c r="D54" s="21"/>
      <c r="E54" s="21"/>
      <c r="F54" s="21"/>
      <c r="G54" s="21"/>
    </row>
    <row r="55" spans="1:7" x14ac:dyDescent="0.25">
      <c r="A55" s="19"/>
      <c r="B55" s="20"/>
      <c r="C55" s="21"/>
      <c r="D55" s="21"/>
      <c r="E55" s="21"/>
      <c r="F55" s="21"/>
      <c r="G55" s="21"/>
    </row>
    <row r="56" spans="1:7" x14ac:dyDescent="0.25">
      <c r="A56" s="19"/>
      <c r="B56" s="20"/>
      <c r="C56" s="21"/>
      <c r="D56" s="21"/>
      <c r="E56" s="21"/>
      <c r="F56" s="21"/>
      <c r="G56" s="21"/>
    </row>
    <row r="57" spans="1:7" x14ac:dyDescent="0.25">
      <c r="A57" s="19"/>
      <c r="B57" s="20"/>
      <c r="C57" s="21"/>
      <c r="D57" s="21"/>
      <c r="E57" s="21"/>
      <c r="F57" s="21"/>
      <c r="G57" s="21"/>
    </row>
    <row r="58" spans="1:7" x14ac:dyDescent="0.25">
      <c r="A58" s="19"/>
      <c r="B58" s="20"/>
      <c r="C58" s="21"/>
      <c r="D58" s="21"/>
      <c r="E58" s="21"/>
      <c r="F58" s="21"/>
      <c r="G58" s="21"/>
    </row>
    <row r="59" spans="1:7" x14ac:dyDescent="0.25">
      <c r="A59" s="19"/>
      <c r="B59" s="20"/>
      <c r="C59" s="21"/>
      <c r="D59" s="21"/>
      <c r="E59" s="21"/>
      <c r="F59" s="21"/>
      <c r="G59" s="21"/>
    </row>
    <row r="60" spans="1:7" x14ac:dyDescent="0.25">
      <c r="A60" s="19"/>
      <c r="B60" s="20"/>
      <c r="C60" s="21"/>
      <c r="D60" s="21"/>
      <c r="E60" s="21"/>
      <c r="F60" s="21"/>
      <c r="G60" s="21"/>
    </row>
    <row r="61" spans="1:7" x14ac:dyDescent="0.25">
      <c r="A61" s="19"/>
      <c r="B61" s="20"/>
      <c r="C61" s="21"/>
      <c r="D61" s="21"/>
      <c r="E61" s="21"/>
      <c r="F61" s="21"/>
      <c r="G61" s="21"/>
    </row>
    <row r="62" spans="1:7" x14ac:dyDescent="0.25">
      <c r="A62" s="19"/>
      <c r="B62" s="20"/>
      <c r="C62" s="21"/>
      <c r="D62" s="21"/>
      <c r="E62" s="21"/>
      <c r="F62" s="21"/>
      <c r="G62" s="21"/>
    </row>
    <row r="63" spans="1:7" x14ac:dyDescent="0.25">
      <c r="A63" s="19"/>
      <c r="B63" s="20"/>
      <c r="C63" s="21"/>
      <c r="D63" s="21"/>
      <c r="E63" s="21"/>
      <c r="F63" s="21"/>
      <c r="G63" s="21"/>
    </row>
    <row r="64" spans="1:7" x14ac:dyDescent="0.25">
      <c r="A64" s="19"/>
      <c r="B64" s="20"/>
      <c r="C64" s="21"/>
      <c r="D64" s="21"/>
      <c r="E64" s="21"/>
      <c r="F64" s="21"/>
      <c r="G64" s="21"/>
    </row>
    <row r="65" spans="1:7" x14ac:dyDescent="0.25">
      <c r="A65" s="19"/>
      <c r="B65" s="20"/>
      <c r="C65" s="21"/>
      <c r="D65" s="21"/>
      <c r="E65" s="21"/>
      <c r="F65" s="21"/>
      <c r="G65" s="21"/>
    </row>
    <row r="66" spans="1:7" x14ac:dyDescent="0.25">
      <c r="A66" s="19"/>
      <c r="B66" s="20"/>
      <c r="C66" s="21"/>
      <c r="D66" s="21"/>
      <c r="E66" s="21"/>
      <c r="F66" s="21"/>
      <c r="G66" s="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Ashly Barrios</dc:creator>
  <cp:lastModifiedBy>Luca Delamore</cp:lastModifiedBy>
  <dcterms:created xsi:type="dcterms:W3CDTF">2020-05-12T17:25:18Z</dcterms:created>
  <dcterms:modified xsi:type="dcterms:W3CDTF">2020-05-22T16:41:02Z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9ef6d29d-ade0-43c5-8819-230dead27810</vt:lpwstr>
  </property>
</Properties>
</file>