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300" windowWidth="15480" windowHeight="11640" activeTab="3"/>
  </bookViews>
  <sheets>
    <sheet name="NAA-NPA rev 1" sheetId="1" r:id="rId1"/>
    <sheet name="Identification" sheetId="2" r:id="rId2"/>
    <sheet name="Production" sheetId="3" r:id="rId3"/>
    <sheet name="Prix" sheetId="4" r:id="rId4"/>
  </sheets>
  <definedNames>
    <definedName name="_xlnm.Print_Area" localSheetId="3">Prix!$A$1:$J$27</definedName>
    <definedName name="_xlnm.Print_Area" localSheetId="2">Production!$A$1:$H$23</definedName>
  </definedNames>
  <calcPr calcId="162913"/>
</workbook>
</file>

<file path=xl/calcChain.xml><?xml version="1.0" encoding="utf-8"?>
<calcChain xmlns="http://schemas.openxmlformats.org/spreadsheetml/2006/main">
  <c r="H14" i="4" l="1"/>
  <c r="F15" i="4" l="1"/>
  <c r="F9" i="4"/>
  <c r="F10" i="4"/>
  <c r="F11" i="4"/>
  <c r="F13" i="4"/>
  <c r="F24" i="4"/>
  <c r="F25" i="4"/>
  <c r="F22" i="4"/>
  <c r="F23" i="4"/>
  <c r="F21" i="4"/>
  <c r="F18" i="4"/>
  <c r="F17" i="4"/>
  <c r="F14" i="4"/>
  <c r="E4" i="4" l="1"/>
  <c r="C4" i="3"/>
</calcChain>
</file>

<file path=xl/sharedStrings.xml><?xml version="1.0" encoding="utf-8"?>
<sst xmlns="http://schemas.openxmlformats.org/spreadsheetml/2006/main" count="658" uniqueCount="300">
  <si>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</si>
  <si>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</si>
  <si>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</si>
  <si>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</si>
  <si>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</si>
  <si>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</si>
  <si>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</si>
  <si>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</si>
  <si>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</si>
  <si>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</si>
  <si>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</si>
  <si>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</si>
  <si>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</si>
  <si>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</si>
  <si>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</si>
  <si>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</si>
  <si>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</si>
  <si>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</si>
  <si>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</si>
  <si>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</si>
  <si>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</si>
  <si>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</si>
  <si>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</si>
  <si>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</si>
  <si>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</si>
  <si>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</si>
  <si>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</si>
  <si>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</si>
  <si>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</si>
  <si>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</si>
  <si>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</si>
  <si>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</si>
  <si>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</si>
  <si>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</si>
  <si>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</si>
  <si>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</si>
  <si>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</si>
  <si>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</si>
  <si>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</si>
  <si>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</si>
  <si>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</si>
  <si>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</si>
  <si>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</si>
  <si>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</si>
  <si>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</si>
  <si>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</si>
  <si>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</si>
  <si>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</si>
  <si>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</si>
  <si>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</si>
  <si>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</si>
  <si>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</si>
  <si>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</si>
  <si>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</si>
  <si>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</si>
  <si>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</si>
  <si>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</si>
  <si>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</si>
  <si>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</si>
  <si>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</si>
  <si>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</si>
  <si>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</si>
  <si>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</si>
  <si>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</si>
  <si>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</si>
  <si>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</si>
  <si>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</si>
  <si>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</si>
  <si>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</si>
  <si>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</si>
  <si>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</si>
  <si>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</si>
  <si>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</si>
  <si>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</si>
  <si>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</si>
  <si>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</si>
  <si>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</si>
  <si>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</si>
  <si>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</si>
  <si>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</si>
  <si>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</si>
  <si>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</si>
  <si>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</si>
  <si>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</si>
  <si>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</si>
  <si>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</si>
  <si>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</si>
  <si>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</si>
  <si>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</si>
  <si>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</si>
  <si>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</si>
  <si>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</si>
  <si>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</si>
  <si>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</si>
  <si>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</si>
  <si>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</si>
  <si>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</si>
  <si>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</si>
  <si>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</si>
  <si>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</si>
  <si>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</si>
  <si>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</si>
  <si>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</si>
  <si>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</si>
  <si>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</si>
  <si>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</si>
  <si>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</si>
  <si>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</si>
  <si>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</si>
  <si>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</si>
  <si>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</si>
  <si>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</si>
  <si>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</si>
  <si>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</si>
  <si>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</si>
  <si>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</si>
  <si>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</si>
  <si>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</si>
  <si>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</si>
  <si>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</si>
  <si>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</si>
  <si>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</si>
  <si>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</si>
  <si>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</si>
  <si>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</si>
  <si>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</si>
  <si>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</si>
  <si>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</si>
  <si>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</si>
  <si>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</si>
  <si>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</si>
  <si>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</si>
  <si>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</si>
  <si>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</si>
  <si>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</si>
  <si>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</si>
  <si>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</si>
  <si>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</si>
  <si>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</si>
  <si>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</si>
  <si>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</si>
  <si>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</si>
  <si>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</si>
  <si>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</si>
  <si>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</si>
  <si>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</si>
  <si>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</si>
  <si>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</si>
  <si>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</si>
  <si>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</si>
  <si>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</si>
  <si>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</si>
  <si>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</si>
  <si>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</si>
  <si>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</si>
  <si>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</si>
  <si>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</si>
  <si>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</si>
  <si>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</si>
  <si>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</si>
  <si>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</si>
  <si>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</si>
  <si>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</si>
  <si>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</si>
  <si>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</si>
  <si>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</si>
  <si>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</si>
  <si>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</si>
  <si>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</si>
  <si>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</si>
  <si>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</si>
  <si>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</si>
  <si>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</si>
  <si>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</si>
  <si>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</si>
  <si>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</si>
  <si>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</si>
  <si>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</si>
  <si>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</si>
  <si>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</si>
  <si>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</si>
  <si>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</si>
  <si>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</si>
  <si>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</si>
  <si>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</si>
  <si>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</si>
  <si>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</si>
  <si>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</si>
  <si>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</si>
  <si>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</si>
  <si>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</si>
  <si>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</si>
  <si>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</si>
  <si>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</si>
  <si>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</si>
  <si>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</si>
  <si>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</si>
  <si>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</si>
  <si>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</si>
  <si>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</si>
  <si>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</si>
  <si>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</si>
  <si>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</si>
  <si>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</si>
  <si>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</si>
  <si>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</si>
  <si>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</si>
  <si>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</si>
  <si>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</si>
  <si>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</si>
  <si>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</si>
  <si>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</si>
  <si>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</si>
  <si>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</si>
  <si>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</si>
  <si>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</si>
  <si>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</si>
  <si>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</si>
  <si>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</si>
  <si>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</si>
  <si>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</si>
  <si>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</si>
  <si>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</si>
  <si>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</si>
  <si>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</si>
  <si>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</si>
  <si>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</si>
  <si>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</si>
  <si>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</si>
  <si>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</si>
  <si>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</si>
  <si>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</si>
  <si>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</si>
  <si>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</si>
  <si>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</si>
  <si>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</si>
  <si>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</si>
  <si>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</si>
  <si>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</si>
  <si>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</si>
  <si>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</si>
  <si>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</si>
  <si>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</si>
  <si>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</si>
  <si>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</si>
  <si>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</si>
  <si>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</si>
  <si>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</si>
  <si>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</si>
  <si>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</si>
  <si>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</si>
  <si>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</si>
  <si>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</si>
  <si>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</si>
  <si>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</si>
  <si>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</si>
  <si>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</si>
  <si>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</si>
  <si>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</si>
  <si>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AFRICAVER / Groupe ENAVA</t>
  </si>
  <si>
    <t>0001180501164-66</t>
  </si>
  <si>
    <t>SOCIETE AFRICAVER DU VERRE</t>
  </si>
  <si>
    <t>ENAVA</t>
  </si>
  <si>
    <t>ZI Ouled Salah BP 06 Taher</t>
  </si>
  <si>
    <t>JIJEL</t>
  </si>
  <si>
    <t>034-54-97-96/98</t>
  </si>
  <si>
    <t>africaverjijel@yahoo.fr</t>
  </si>
  <si>
    <t>www.africaver.com.dz</t>
  </si>
  <si>
    <t>Production commercialisation du verre sécurit, verre imprimé et silicate de soude</t>
  </si>
  <si>
    <t>Par brise</t>
  </si>
  <si>
    <t>UNITE</t>
  </si>
  <si>
    <t>Verre imprimé</t>
  </si>
  <si>
    <t xml:space="preserve">Silicate de soude solide </t>
  </si>
  <si>
    <t>Silicate de soude liquide</t>
  </si>
  <si>
    <t>DA/unité</t>
  </si>
  <si>
    <t>Verre feuilleté clair 6,38 mm</t>
  </si>
  <si>
    <t>DA/m2</t>
  </si>
  <si>
    <t>15/03/2016</t>
  </si>
  <si>
    <t>Verre feuilleté clair 10,38 mm</t>
  </si>
  <si>
    <t>15/01/2016</t>
  </si>
  <si>
    <t>Verre trempé 4 mm</t>
  </si>
  <si>
    <t>06/01/2016</t>
  </si>
  <si>
    <t>Verre trempé 6mm</t>
  </si>
  <si>
    <t>Verre trempé 10 mm</t>
  </si>
  <si>
    <t>Silicate de soude vitreux</t>
  </si>
  <si>
    <t>DA/T</t>
  </si>
  <si>
    <t>201-231</t>
  </si>
  <si>
    <t>Pare brise CD.SNVI C260</t>
  </si>
  <si>
    <t>Pare brise CD.H.AEROCITY PM</t>
  </si>
  <si>
    <t>Pare brise CL.MERCEDES G300</t>
  </si>
  <si>
    <t xml:space="preserve">Vitres latérales snvi M230  </t>
  </si>
  <si>
    <t>Pare brise.100L6.NM REF . 1 179 651</t>
  </si>
  <si>
    <t>Vitres latérales avant REF.6K612</t>
  </si>
  <si>
    <t>Verre feuilleté clair 33 mm</t>
  </si>
  <si>
    <t>DA/m3</t>
  </si>
  <si>
    <t>0101/2021</t>
  </si>
  <si>
    <t>Verre feuilleté Spot Sol 22 mm</t>
  </si>
  <si>
    <t>1er trimestre</t>
  </si>
  <si>
    <t>Pare brise TD.ISUZU MD27.C/D</t>
  </si>
  <si>
    <t>Vitrage Grande fenetre SNTF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</si>
</sst>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2"/>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39" fillId="0" borderId="0"/>
  </cellStyleXfs>
  <cellXfs count="231">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3"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43"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8" fillId="2" borderId="27" xfId="0" applyNumberFormat="1" applyFont="1" applyFill="1" applyBorder="1" applyAlignment="1" applyProtection="1">
      <alignment horizontal="left" vertical="center" wrapText="1"/>
      <protection locked="0"/>
    </xf>
    <xf numFmtId="49" fontId="8" fillId="2" borderId="21" xfId="0" applyNumberFormat="1" applyFont="1" applyFill="1" applyBorder="1" applyAlignment="1" applyProtection="1">
      <alignment horizontal="center" vertical="center" wrapText="1"/>
      <protection locked="0"/>
    </xf>
    <xf numFmtId="3" fontId="2" fillId="2" borderId="21" xfId="0" applyNumberFormat="1" applyFont="1" applyFill="1" applyBorder="1" applyAlignment="1" applyProtection="1">
      <alignment horizontal="righ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2" xfId="0" applyFont="1" applyFill="1" applyBorder="1" applyAlignment="1" applyProtection="1">
      <alignment horizontal="left" vertical="center"/>
      <protection locked="0"/>
    </xf>
    <xf numFmtId="0" fontId="3" fillId="3" borderId="37"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7" fillId="3" borderId="32" xfId="1"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5"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8">
    <cellStyle name="Lien hypertexte" xfId="1" builtinId="8"/>
    <cellStyle name="Milliers 2" xfId="3"/>
    <cellStyle name="Normal" xfId="0" builtinId="0"/>
    <cellStyle name="Normal 2" xfId="7"/>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E34" sqref="E34"/>
    </sheetView>
  </sheetViews>
  <sheetFormatPr baseColWidth="10" defaultRowHeight="11.25" x14ac:dyDescent="0.25"/>
  <cols>
    <col min="1" max="1" width="10.85546875" style="68" customWidth="1"/>
    <col min="2" max="2" width="13" style="68" customWidth="1"/>
    <col min="3" max="3" width="16.5703125" style="68" customWidth="1"/>
    <col min="4" max="4" width="16.7109375" style="68" customWidth="1"/>
    <col min="5" max="5" width="15.85546875" style="68" customWidth="1"/>
    <col min="6" max="6" width="47.140625" style="68" customWidth="1"/>
    <col min="7" max="7" width="12.7109375" style="69" customWidth="1"/>
    <col min="8" max="8" width="11.7109375" style="70" customWidth="1"/>
    <col min="9" max="13" width="11.42578125" style="74"/>
    <col min="14" max="16384" width="11.42578125" style="75"/>
  </cols>
  <sheetData>
    <row r="1" spans="1:7" ht="18" customHeight="1" x14ac:dyDescent="0.25"/>
    <row r="2" spans="1:7" ht="18" customHeight="1" x14ac:dyDescent="0.25">
      <c r="B2" s="135" t="s">
        <v>258</v>
      </c>
      <c r="C2" s="135"/>
      <c r="D2" s="135"/>
      <c r="E2" s="135"/>
      <c r="F2" s="135"/>
      <c r="G2" s="135"/>
    </row>
    <row r="3" spans="1:7" ht="18" customHeight="1" x14ac:dyDescent="0.25">
      <c r="B3" s="71"/>
      <c r="C3" s="71"/>
      <c r="D3" s="71"/>
      <c r="E3" s="71"/>
      <c r="F3" s="71"/>
      <c r="G3" s="71"/>
    </row>
    <row r="4" spans="1:7" ht="18" customHeight="1" x14ac:dyDescent="0.25">
      <c r="A4" s="72" t="s">
        <v>245</v>
      </c>
      <c r="C4" s="72" t="s">
        <v>49</v>
      </c>
      <c r="E4" s="72" t="s">
        <v>4</v>
      </c>
      <c r="G4" s="71"/>
    </row>
    <row r="5" spans="1:7" ht="24" customHeight="1" thickBot="1" x14ac:dyDescent="0.3">
      <c r="F5" s="70"/>
    </row>
    <row r="6" spans="1:7" s="76" customFormat="1" ht="27" customHeight="1" thickBot="1" x14ac:dyDescent="0.3">
      <c r="A6" s="64" t="s">
        <v>67</v>
      </c>
      <c r="B6" s="65" t="s">
        <v>68</v>
      </c>
      <c r="C6" s="65" t="s">
        <v>69</v>
      </c>
      <c r="D6" s="65" t="s">
        <v>70</v>
      </c>
      <c r="E6" s="66" t="s">
        <v>71</v>
      </c>
      <c r="F6" s="67" t="s">
        <v>72</v>
      </c>
      <c r="G6" s="73" t="s">
        <v>73</v>
      </c>
    </row>
    <row r="7" spans="1:7" s="77" customFormat="1" ht="18" customHeight="1" thickBot="1" x14ac:dyDescent="0.3">
      <c r="A7" s="136" t="s">
        <v>88</v>
      </c>
      <c r="B7" s="137"/>
      <c r="C7" s="137"/>
      <c r="D7" s="137"/>
      <c r="E7" s="137"/>
      <c r="F7" s="137"/>
      <c r="G7" s="138"/>
    </row>
    <row r="8" spans="1:7" s="77" customFormat="1" ht="18" customHeight="1" thickBot="1" x14ac:dyDescent="0.3">
      <c r="A8" s="78"/>
      <c r="B8" s="132" t="s">
        <v>118</v>
      </c>
      <c r="C8" s="133"/>
      <c r="D8" s="133"/>
      <c r="E8" s="133"/>
      <c r="F8" s="133"/>
      <c r="G8" s="134"/>
    </row>
    <row r="9" spans="1:7" s="77" customFormat="1" ht="18" customHeight="1" thickBot="1" x14ac:dyDescent="0.3">
      <c r="A9" s="78"/>
      <c r="B9" s="79"/>
      <c r="C9" s="141" t="s">
        <v>97</v>
      </c>
      <c r="D9" s="142"/>
      <c r="E9" s="142"/>
      <c r="F9" s="142"/>
      <c r="G9" s="143"/>
    </row>
    <row r="10" spans="1:7" s="74" customFormat="1" ht="18" customHeight="1" thickBot="1" x14ac:dyDescent="0.3">
      <c r="A10" s="78"/>
      <c r="B10" s="127"/>
      <c r="C10" s="128"/>
      <c r="D10" s="141" t="s">
        <v>96</v>
      </c>
      <c r="E10" s="142"/>
      <c r="F10" s="142"/>
      <c r="G10" s="143"/>
    </row>
    <row r="11" spans="1:7" s="77" customFormat="1" ht="18" customHeight="1" x14ac:dyDescent="0.25">
      <c r="A11" s="78"/>
      <c r="B11" s="79" t="s">
        <v>90</v>
      </c>
      <c r="C11" s="79" t="s">
        <v>91</v>
      </c>
      <c r="D11" s="79" t="s">
        <v>92</v>
      </c>
      <c r="E11" s="80">
        <v>171220</v>
      </c>
      <c r="F11" s="81" t="s">
        <v>93</v>
      </c>
      <c r="G11" s="82" t="s">
        <v>74</v>
      </c>
    </row>
    <row r="12" spans="1:7" s="77" customFormat="1" ht="18" customHeight="1" x14ac:dyDescent="0.25">
      <c r="A12" s="78"/>
      <c r="B12" s="83" t="s">
        <v>90</v>
      </c>
      <c r="C12" s="83" t="s">
        <v>91</v>
      </c>
      <c r="D12" s="83" t="s">
        <v>92</v>
      </c>
      <c r="E12" s="84">
        <v>171220</v>
      </c>
      <c r="F12" s="85" t="s">
        <v>246</v>
      </c>
      <c r="G12" s="86" t="s">
        <v>74</v>
      </c>
    </row>
    <row r="13" spans="1:7" s="74" customFormat="1" ht="18" customHeight="1" x14ac:dyDescent="0.25">
      <c r="A13" s="78"/>
      <c r="B13" s="83" t="s">
        <v>90</v>
      </c>
      <c r="C13" s="83" t="s">
        <v>91</v>
      </c>
      <c r="D13" s="83" t="s">
        <v>92</v>
      </c>
      <c r="E13" s="84">
        <v>171220</v>
      </c>
      <c r="F13" s="85" t="s">
        <v>94</v>
      </c>
      <c r="G13" s="86" t="s">
        <v>74</v>
      </c>
    </row>
    <row r="14" spans="1:7" s="74" customFormat="1" ht="18" customHeight="1" thickBot="1" x14ac:dyDescent="0.3">
      <c r="A14" s="78"/>
      <c r="B14" s="83" t="s">
        <v>90</v>
      </c>
      <c r="C14" s="83" t="s">
        <v>91</v>
      </c>
      <c r="D14" s="83" t="s">
        <v>92</v>
      </c>
      <c r="E14" s="84">
        <v>171231</v>
      </c>
      <c r="F14" s="85" t="s">
        <v>95</v>
      </c>
      <c r="G14" s="86" t="s">
        <v>74</v>
      </c>
    </row>
    <row r="15" spans="1:7" s="77" customFormat="1" ht="18" customHeight="1" thickBot="1" x14ac:dyDescent="0.3">
      <c r="A15" s="78"/>
      <c r="B15" s="87"/>
      <c r="C15" s="129" t="s">
        <v>117</v>
      </c>
      <c r="D15" s="130"/>
      <c r="E15" s="130"/>
      <c r="F15" s="130"/>
      <c r="G15" s="131"/>
    </row>
    <row r="16" spans="1:7" s="77" customFormat="1" ht="18" customHeight="1" thickBot="1" x14ac:dyDescent="0.3">
      <c r="A16" s="78"/>
      <c r="B16" s="139"/>
      <c r="C16" s="140"/>
      <c r="D16" s="144" t="s">
        <v>103</v>
      </c>
      <c r="E16" s="145"/>
      <c r="F16" s="145"/>
      <c r="G16" s="146"/>
    </row>
    <row r="17" spans="1:7" s="77" customFormat="1" ht="18" customHeight="1" x14ac:dyDescent="0.25">
      <c r="A17" s="78"/>
      <c r="B17" s="88" t="s">
        <v>90</v>
      </c>
      <c r="C17" s="79" t="s">
        <v>98</v>
      </c>
      <c r="D17" s="79" t="s">
        <v>99</v>
      </c>
      <c r="E17" s="80" t="s">
        <v>100</v>
      </c>
      <c r="F17" s="81" t="s">
        <v>101</v>
      </c>
      <c r="G17" s="82" t="s">
        <v>74</v>
      </c>
    </row>
    <row r="18" spans="1:7" s="77" customFormat="1" ht="18" customHeight="1" thickBot="1" x14ac:dyDescent="0.3">
      <c r="A18" s="78"/>
      <c r="B18" s="89" t="s">
        <v>90</v>
      </c>
      <c r="C18" s="90" t="s">
        <v>98</v>
      </c>
      <c r="D18" s="90" t="s">
        <v>99</v>
      </c>
      <c r="E18" s="91">
        <v>172112</v>
      </c>
      <c r="F18" s="92" t="s">
        <v>102</v>
      </c>
      <c r="G18" s="93" t="s">
        <v>74</v>
      </c>
    </row>
    <row r="19" spans="1:7" s="77" customFormat="1" ht="18" customHeight="1" thickBot="1" x14ac:dyDescent="0.3">
      <c r="A19" s="94"/>
      <c r="B19" s="127"/>
      <c r="C19" s="128"/>
      <c r="D19" s="141" t="s">
        <v>106</v>
      </c>
      <c r="E19" s="130"/>
      <c r="F19" s="130"/>
      <c r="G19" s="131"/>
    </row>
    <row r="20" spans="1:7" s="77" customFormat="1" ht="18" customHeight="1" thickBot="1" x14ac:dyDescent="0.3">
      <c r="A20" s="94"/>
      <c r="B20" s="87" t="s">
        <v>90</v>
      </c>
      <c r="C20" s="87" t="s">
        <v>98</v>
      </c>
      <c r="D20" s="95" t="s">
        <v>104</v>
      </c>
      <c r="E20" s="96">
        <v>172310</v>
      </c>
      <c r="F20" s="97" t="s">
        <v>105</v>
      </c>
      <c r="G20" s="98" t="s">
        <v>76</v>
      </c>
    </row>
    <row r="21" spans="1:7" s="77" customFormat="1" ht="18" customHeight="1" thickBot="1" x14ac:dyDescent="0.3">
      <c r="A21" s="78"/>
      <c r="B21" s="139"/>
      <c r="C21" s="140"/>
      <c r="D21" s="129" t="s">
        <v>109</v>
      </c>
      <c r="E21" s="130"/>
      <c r="F21" s="130"/>
      <c r="G21" s="131"/>
    </row>
    <row r="22" spans="1:7" s="77" customFormat="1" ht="18" customHeight="1" thickBot="1" x14ac:dyDescent="0.3">
      <c r="A22" s="78"/>
      <c r="B22" s="99" t="s">
        <v>90</v>
      </c>
      <c r="C22" s="87" t="s">
        <v>98</v>
      </c>
      <c r="D22" s="79" t="s">
        <v>107</v>
      </c>
      <c r="E22" s="84">
        <v>172514</v>
      </c>
      <c r="F22" s="81" t="s">
        <v>108</v>
      </c>
      <c r="G22" s="82" t="s">
        <v>74</v>
      </c>
    </row>
    <row r="23" spans="1:7" s="77" customFormat="1" ht="18" customHeight="1" thickBot="1" x14ac:dyDescent="0.3">
      <c r="A23" s="78"/>
      <c r="B23" s="127"/>
      <c r="C23" s="128"/>
      <c r="D23" s="141" t="s">
        <v>116</v>
      </c>
      <c r="E23" s="142"/>
      <c r="F23" s="142"/>
      <c r="G23" s="143"/>
    </row>
    <row r="24" spans="1:7" s="77" customFormat="1" ht="18" customHeight="1" x14ac:dyDescent="0.25">
      <c r="A24" s="94"/>
      <c r="B24" s="79" t="s">
        <v>90</v>
      </c>
      <c r="C24" s="79" t="s">
        <v>98</v>
      </c>
      <c r="D24" s="100" t="s">
        <v>110</v>
      </c>
      <c r="E24" s="80">
        <v>172411</v>
      </c>
      <c r="F24" s="81" t="s">
        <v>111</v>
      </c>
      <c r="G24" s="82" t="s">
        <v>74</v>
      </c>
    </row>
    <row r="25" spans="1:7" s="77" customFormat="1" ht="18" customHeight="1" x14ac:dyDescent="0.25">
      <c r="A25" s="94"/>
      <c r="B25" s="83" t="s">
        <v>90</v>
      </c>
      <c r="C25" s="83" t="s">
        <v>98</v>
      </c>
      <c r="D25" s="101" t="s">
        <v>110</v>
      </c>
      <c r="E25" s="84">
        <v>172411</v>
      </c>
      <c r="F25" s="85" t="s">
        <v>112</v>
      </c>
      <c r="G25" s="86" t="s">
        <v>74</v>
      </c>
    </row>
    <row r="26" spans="1:7" s="77" customFormat="1" ht="18" customHeight="1" x14ac:dyDescent="0.25">
      <c r="A26" s="94"/>
      <c r="B26" s="83" t="s">
        <v>90</v>
      </c>
      <c r="C26" s="83" t="s">
        <v>98</v>
      </c>
      <c r="D26" s="83" t="s">
        <v>110</v>
      </c>
      <c r="E26" s="84">
        <v>172411</v>
      </c>
      <c r="F26" s="85" t="s">
        <v>113</v>
      </c>
      <c r="G26" s="86" t="s">
        <v>74</v>
      </c>
    </row>
    <row r="27" spans="1:7" s="77" customFormat="1" ht="18" customHeight="1" x14ac:dyDescent="0.25">
      <c r="A27" s="94"/>
      <c r="B27" s="83" t="s">
        <v>90</v>
      </c>
      <c r="C27" s="83" t="s">
        <v>98</v>
      </c>
      <c r="D27" s="83" t="s">
        <v>110</v>
      </c>
      <c r="E27" s="84">
        <v>172411</v>
      </c>
      <c r="F27" s="85" t="s">
        <v>114</v>
      </c>
      <c r="G27" s="86" t="s">
        <v>74</v>
      </c>
    </row>
    <row r="28" spans="1:7" s="77" customFormat="1" ht="18" customHeight="1" thickBot="1" x14ac:dyDescent="0.3">
      <c r="A28" s="78"/>
      <c r="B28" s="90" t="s">
        <v>90</v>
      </c>
      <c r="C28" s="90" t="s">
        <v>98</v>
      </c>
      <c r="D28" s="90" t="s">
        <v>110</v>
      </c>
      <c r="E28" s="91">
        <v>172413</v>
      </c>
      <c r="F28" s="92" t="s">
        <v>115</v>
      </c>
      <c r="G28" s="93" t="s">
        <v>74</v>
      </c>
    </row>
    <row r="29" spans="1:7" s="74" customFormat="1" ht="18" customHeight="1" thickBot="1" x14ac:dyDescent="0.3">
      <c r="A29" s="78"/>
      <c r="B29" s="132" t="s">
        <v>151</v>
      </c>
      <c r="C29" s="133"/>
      <c r="D29" s="133"/>
      <c r="E29" s="133"/>
      <c r="F29" s="133"/>
      <c r="G29" s="134"/>
    </row>
    <row r="30" spans="1:7" s="74" customFormat="1" ht="18" customHeight="1" thickBot="1" x14ac:dyDescent="0.3">
      <c r="A30" s="78"/>
      <c r="B30" s="79"/>
      <c r="C30" s="129" t="s">
        <v>126</v>
      </c>
      <c r="D30" s="130"/>
      <c r="E30" s="130"/>
      <c r="F30" s="130"/>
      <c r="G30" s="131"/>
    </row>
    <row r="31" spans="1:7" s="74" customFormat="1" ht="18" customHeight="1" thickBot="1" x14ac:dyDescent="0.3">
      <c r="A31" s="78"/>
      <c r="B31" s="127"/>
      <c r="C31" s="128"/>
      <c r="D31" s="129" t="s">
        <v>125</v>
      </c>
      <c r="E31" s="130"/>
      <c r="F31" s="130"/>
      <c r="G31" s="131"/>
    </row>
    <row r="32" spans="1:7" s="77" customFormat="1" ht="18" customHeight="1" x14ac:dyDescent="0.25">
      <c r="A32" s="78"/>
      <c r="B32" s="79" t="s">
        <v>119</v>
      </c>
      <c r="C32" s="79" t="s">
        <v>120</v>
      </c>
      <c r="D32" s="79" t="s">
        <v>121</v>
      </c>
      <c r="E32" s="80">
        <v>201314</v>
      </c>
      <c r="F32" s="81" t="s">
        <v>122</v>
      </c>
      <c r="G32" s="82" t="s">
        <v>74</v>
      </c>
    </row>
    <row r="33" spans="1:7" s="77" customFormat="1" ht="18" customHeight="1" x14ac:dyDescent="0.25">
      <c r="A33" s="78"/>
      <c r="B33" s="83" t="s">
        <v>119</v>
      </c>
      <c r="C33" s="83" t="s">
        <v>120</v>
      </c>
      <c r="D33" s="83" t="s">
        <v>121</v>
      </c>
      <c r="E33" s="84">
        <v>201322</v>
      </c>
      <c r="F33" s="85" t="s">
        <v>123</v>
      </c>
      <c r="G33" s="86" t="s">
        <v>74</v>
      </c>
    </row>
    <row r="34" spans="1:7" s="77" customFormat="1" ht="18" customHeight="1" thickBot="1" x14ac:dyDescent="0.3">
      <c r="A34" s="78"/>
      <c r="B34" s="90" t="s">
        <v>119</v>
      </c>
      <c r="C34" s="90" t="s">
        <v>120</v>
      </c>
      <c r="D34" s="90" t="s">
        <v>121</v>
      </c>
      <c r="E34" s="91">
        <v>201352</v>
      </c>
      <c r="F34" s="92" t="s">
        <v>124</v>
      </c>
      <c r="G34" s="93" t="s">
        <v>74</v>
      </c>
    </row>
    <row r="35" spans="1:7" s="77" customFormat="1" ht="18" customHeight="1" thickBot="1" x14ac:dyDescent="0.3">
      <c r="A35" s="78"/>
      <c r="B35" s="83"/>
      <c r="C35" s="129" t="s">
        <v>138</v>
      </c>
      <c r="D35" s="130"/>
      <c r="E35" s="130"/>
      <c r="F35" s="130"/>
      <c r="G35" s="131"/>
    </row>
    <row r="36" spans="1:7" s="77" customFormat="1" ht="18" customHeight="1" thickBot="1" x14ac:dyDescent="0.3">
      <c r="A36" s="78"/>
      <c r="B36" s="127"/>
      <c r="C36" s="128"/>
      <c r="D36" s="141" t="s">
        <v>137</v>
      </c>
      <c r="E36" s="142"/>
      <c r="F36" s="142"/>
      <c r="G36" s="143"/>
    </row>
    <row r="37" spans="1:7" s="77" customFormat="1" ht="18" customHeight="1" x14ac:dyDescent="0.25">
      <c r="A37" s="94"/>
      <c r="B37" s="79" t="s">
        <v>119</v>
      </c>
      <c r="C37" s="100" t="s">
        <v>127</v>
      </c>
      <c r="D37" s="100" t="s">
        <v>128</v>
      </c>
      <c r="E37" s="80" t="s">
        <v>129</v>
      </c>
      <c r="F37" s="81" t="s">
        <v>80</v>
      </c>
      <c r="G37" s="82" t="s">
        <v>74</v>
      </c>
    </row>
    <row r="38" spans="1:7" s="74" customFormat="1" ht="18" customHeight="1" x14ac:dyDescent="0.25">
      <c r="A38" s="78"/>
      <c r="B38" s="83" t="s">
        <v>119</v>
      </c>
      <c r="C38" s="83" t="s">
        <v>127</v>
      </c>
      <c r="D38" s="83" t="s">
        <v>128</v>
      </c>
      <c r="E38" s="84" t="s">
        <v>130</v>
      </c>
      <c r="F38" s="85" t="s">
        <v>131</v>
      </c>
      <c r="G38" s="86" t="s">
        <v>74</v>
      </c>
    </row>
    <row r="39" spans="1:7" s="74" customFormat="1" ht="18" customHeight="1" x14ac:dyDescent="0.25">
      <c r="A39" s="78"/>
      <c r="B39" s="83" t="s">
        <v>119</v>
      </c>
      <c r="C39" s="83" t="s">
        <v>127</v>
      </c>
      <c r="D39" s="83" t="s">
        <v>128</v>
      </c>
      <c r="E39" s="84" t="s">
        <v>132</v>
      </c>
      <c r="F39" s="85" t="s">
        <v>133</v>
      </c>
      <c r="G39" s="86" t="s">
        <v>74</v>
      </c>
    </row>
    <row r="40" spans="1:7" s="74" customFormat="1" ht="18" customHeight="1" x14ac:dyDescent="0.25">
      <c r="A40" s="78"/>
      <c r="B40" s="83" t="s">
        <v>119</v>
      </c>
      <c r="C40" s="83" t="s">
        <v>127</v>
      </c>
      <c r="D40" s="83" t="s">
        <v>128</v>
      </c>
      <c r="E40" s="84">
        <v>203021</v>
      </c>
      <c r="F40" s="85" t="s">
        <v>79</v>
      </c>
      <c r="G40" s="86" t="s">
        <v>74</v>
      </c>
    </row>
    <row r="41" spans="1:7" s="74" customFormat="1" ht="18" customHeight="1" x14ac:dyDescent="0.25">
      <c r="A41" s="78"/>
      <c r="B41" s="83" t="s">
        <v>119</v>
      </c>
      <c r="C41" s="101" t="s">
        <v>127</v>
      </c>
      <c r="D41" s="83" t="s">
        <v>128</v>
      </c>
      <c r="E41" s="84">
        <v>203022</v>
      </c>
      <c r="F41" s="85" t="s">
        <v>134</v>
      </c>
      <c r="G41" s="86" t="s">
        <v>74</v>
      </c>
    </row>
    <row r="42" spans="1:7" s="74" customFormat="1" ht="18" customHeight="1" x14ac:dyDescent="0.25">
      <c r="A42" s="78"/>
      <c r="B42" s="83" t="s">
        <v>119</v>
      </c>
      <c r="C42" s="83" t="s">
        <v>127</v>
      </c>
      <c r="D42" s="83" t="s">
        <v>128</v>
      </c>
      <c r="E42" s="84">
        <v>203022</v>
      </c>
      <c r="F42" s="85" t="s">
        <v>135</v>
      </c>
      <c r="G42" s="86" t="s">
        <v>74</v>
      </c>
    </row>
    <row r="43" spans="1:7" s="74" customFormat="1" ht="18" customHeight="1" x14ac:dyDescent="0.25">
      <c r="A43" s="78"/>
      <c r="B43" s="83" t="s">
        <v>119</v>
      </c>
      <c r="C43" s="101" t="s">
        <v>127</v>
      </c>
      <c r="D43" s="83" t="s">
        <v>128</v>
      </c>
      <c r="E43" s="84">
        <v>203022</v>
      </c>
      <c r="F43" s="85" t="s">
        <v>136</v>
      </c>
      <c r="G43" s="86" t="s">
        <v>74</v>
      </c>
    </row>
    <row r="44" spans="1:7" s="74" customFormat="1" ht="18" customHeight="1" thickBot="1" x14ac:dyDescent="0.3">
      <c r="A44" s="78"/>
      <c r="B44" s="90" t="s">
        <v>119</v>
      </c>
      <c r="C44" s="90" t="s">
        <v>127</v>
      </c>
      <c r="D44" s="90" t="s">
        <v>128</v>
      </c>
      <c r="E44" s="91">
        <v>203024</v>
      </c>
      <c r="F44" s="92" t="s">
        <v>81</v>
      </c>
      <c r="G44" s="93" t="s">
        <v>74</v>
      </c>
    </row>
    <row r="45" spans="1:7" s="74" customFormat="1" ht="18" customHeight="1" thickBot="1" x14ac:dyDescent="0.3">
      <c r="A45" s="94"/>
      <c r="B45" s="95"/>
      <c r="C45" s="129" t="s">
        <v>146</v>
      </c>
      <c r="D45" s="130"/>
      <c r="E45" s="130"/>
      <c r="F45" s="130"/>
      <c r="G45" s="131"/>
    </row>
    <row r="46" spans="1:7" s="74" customFormat="1" ht="18" customHeight="1" thickBot="1" x14ac:dyDescent="0.3">
      <c r="A46" s="94"/>
      <c r="B46" s="148"/>
      <c r="C46" s="149"/>
      <c r="D46" s="129" t="s">
        <v>145</v>
      </c>
      <c r="E46" s="130"/>
      <c r="F46" s="130"/>
      <c r="G46" s="131"/>
    </row>
    <row r="47" spans="1:7" s="77" customFormat="1" ht="18" customHeight="1" x14ac:dyDescent="0.25">
      <c r="A47" s="78"/>
      <c r="B47" s="79" t="s">
        <v>119</v>
      </c>
      <c r="C47" s="79" t="s">
        <v>139</v>
      </c>
      <c r="D47" s="79" t="s">
        <v>140</v>
      </c>
      <c r="E47" s="80">
        <v>204132</v>
      </c>
      <c r="F47" s="81" t="s">
        <v>141</v>
      </c>
      <c r="G47" s="82" t="s">
        <v>74</v>
      </c>
    </row>
    <row r="48" spans="1:7" s="77" customFormat="1" ht="18" customHeight="1" x14ac:dyDescent="0.25">
      <c r="A48" s="78"/>
      <c r="B48" s="83" t="s">
        <v>119</v>
      </c>
      <c r="C48" s="83" t="s">
        <v>139</v>
      </c>
      <c r="D48" s="83" t="s">
        <v>140</v>
      </c>
      <c r="E48" s="84">
        <v>204132</v>
      </c>
      <c r="F48" s="85" t="s">
        <v>142</v>
      </c>
      <c r="G48" s="86" t="s">
        <v>74</v>
      </c>
    </row>
    <row r="49" spans="1:7" s="77" customFormat="1" ht="18" customHeight="1" thickBot="1" x14ac:dyDescent="0.3">
      <c r="A49" s="94"/>
      <c r="B49" s="102" t="s">
        <v>119</v>
      </c>
      <c r="C49" s="102" t="s">
        <v>139</v>
      </c>
      <c r="D49" s="102" t="s">
        <v>140</v>
      </c>
      <c r="E49" s="91" t="s">
        <v>143</v>
      </c>
      <c r="F49" s="103" t="s">
        <v>144</v>
      </c>
      <c r="G49" s="93" t="s">
        <v>74</v>
      </c>
    </row>
    <row r="50" spans="1:7" s="77" customFormat="1" ht="18" customHeight="1" thickBot="1" x14ac:dyDescent="0.3">
      <c r="A50" s="78"/>
      <c r="B50" s="87"/>
      <c r="C50" s="129" t="s">
        <v>150</v>
      </c>
      <c r="D50" s="130"/>
      <c r="E50" s="130"/>
      <c r="F50" s="130"/>
      <c r="G50" s="131"/>
    </row>
    <row r="51" spans="1:7" s="77" customFormat="1" ht="18" customHeight="1" thickBot="1" x14ac:dyDescent="0.3">
      <c r="A51" s="78"/>
      <c r="B51" s="127"/>
      <c r="C51" s="128"/>
      <c r="D51" s="129" t="s">
        <v>149</v>
      </c>
      <c r="E51" s="130"/>
      <c r="F51" s="130"/>
      <c r="G51" s="131"/>
    </row>
    <row r="52" spans="1:7" s="105" customFormat="1" ht="18" customHeight="1" thickBot="1" x14ac:dyDescent="0.3">
      <c r="A52" s="104"/>
      <c r="B52" s="87" t="s">
        <v>119</v>
      </c>
      <c r="C52" s="87" t="s">
        <v>147</v>
      </c>
      <c r="D52" s="87" t="s">
        <v>148</v>
      </c>
      <c r="E52" s="96">
        <v>205210</v>
      </c>
      <c r="F52" s="97" t="s">
        <v>82</v>
      </c>
      <c r="G52" s="98" t="s">
        <v>74</v>
      </c>
    </row>
    <row r="53" spans="1:7" s="106" customFormat="1" ht="18" customHeight="1" thickBot="1" x14ac:dyDescent="0.3">
      <c r="A53" s="78"/>
      <c r="B53" s="132" t="s">
        <v>162</v>
      </c>
      <c r="C53" s="133"/>
      <c r="D53" s="133"/>
      <c r="E53" s="133"/>
      <c r="F53" s="133"/>
      <c r="G53" s="134"/>
    </row>
    <row r="54" spans="1:7" s="77" customFormat="1" ht="18" customHeight="1" thickBot="1" x14ac:dyDescent="0.3">
      <c r="A54" s="78"/>
      <c r="B54" s="83"/>
      <c r="C54" s="147" t="s">
        <v>161</v>
      </c>
      <c r="D54" s="142"/>
      <c r="E54" s="142"/>
      <c r="F54" s="142"/>
      <c r="G54" s="143"/>
    </row>
    <row r="55" spans="1:7" s="106" customFormat="1" ht="18" customHeight="1" thickBot="1" x14ac:dyDescent="0.3">
      <c r="A55" s="78"/>
      <c r="B55" s="127"/>
      <c r="C55" s="128"/>
      <c r="D55" s="129" t="s">
        <v>160</v>
      </c>
      <c r="E55" s="130"/>
      <c r="F55" s="130"/>
      <c r="G55" s="131"/>
    </row>
    <row r="56" spans="1:7" s="74" customFormat="1" ht="18" customHeight="1" x14ac:dyDescent="0.25">
      <c r="A56" s="78"/>
      <c r="B56" s="83" t="s">
        <v>152</v>
      </c>
      <c r="C56" s="83" t="s">
        <v>153</v>
      </c>
      <c r="D56" s="83" t="s">
        <v>154</v>
      </c>
      <c r="E56" s="84">
        <v>212024</v>
      </c>
      <c r="F56" s="85" t="s">
        <v>155</v>
      </c>
      <c r="G56" s="86" t="s">
        <v>75</v>
      </c>
    </row>
    <row r="57" spans="1:7" s="74" customFormat="1" ht="18" customHeight="1" x14ac:dyDescent="0.25">
      <c r="A57" s="78"/>
      <c r="B57" s="83" t="s">
        <v>152</v>
      </c>
      <c r="C57" s="83" t="s">
        <v>153</v>
      </c>
      <c r="D57" s="83" t="s">
        <v>154</v>
      </c>
      <c r="E57" s="84">
        <v>212024</v>
      </c>
      <c r="F57" s="85" t="s">
        <v>156</v>
      </c>
      <c r="G57" s="86" t="s">
        <v>78</v>
      </c>
    </row>
    <row r="58" spans="1:7" s="74" customFormat="1" ht="18" customHeight="1" x14ac:dyDescent="0.25">
      <c r="A58" s="78"/>
      <c r="B58" s="83" t="s">
        <v>152</v>
      </c>
      <c r="C58" s="83" t="s">
        <v>153</v>
      </c>
      <c r="D58" s="83" t="s">
        <v>154</v>
      </c>
      <c r="E58" s="84">
        <v>212024</v>
      </c>
      <c r="F58" s="85" t="s">
        <v>157</v>
      </c>
      <c r="G58" s="86" t="s">
        <v>78</v>
      </c>
    </row>
    <row r="59" spans="1:7" s="106" customFormat="1" ht="18" customHeight="1" x14ac:dyDescent="0.25">
      <c r="A59" s="78"/>
      <c r="B59" s="83" t="s">
        <v>152</v>
      </c>
      <c r="C59" s="83" t="s">
        <v>153</v>
      </c>
      <c r="D59" s="83" t="s">
        <v>154</v>
      </c>
      <c r="E59" s="84">
        <v>212024</v>
      </c>
      <c r="F59" s="85" t="s">
        <v>158</v>
      </c>
      <c r="G59" s="86" t="s">
        <v>78</v>
      </c>
    </row>
    <row r="60" spans="1:7" s="74" customFormat="1" ht="18" customHeight="1" x14ac:dyDescent="0.25">
      <c r="A60" s="78"/>
      <c r="B60" s="83" t="s">
        <v>152</v>
      </c>
      <c r="C60" s="83" t="s">
        <v>153</v>
      </c>
      <c r="D60" s="83" t="s">
        <v>154</v>
      </c>
      <c r="E60" s="84">
        <v>212024</v>
      </c>
      <c r="F60" s="85" t="s">
        <v>159</v>
      </c>
      <c r="G60" s="86" t="s">
        <v>78</v>
      </c>
    </row>
    <row r="61" spans="1:7" s="74" customFormat="1" ht="18" customHeight="1" thickBot="1" x14ac:dyDescent="0.3">
      <c r="A61" s="78"/>
      <c r="B61" s="90" t="s">
        <v>152</v>
      </c>
      <c r="C61" s="90" t="s">
        <v>153</v>
      </c>
      <c r="D61" s="90" t="s">
        <v>154</v>
      </c>
      <c r="E61" s="91">
        <v>212024</v>
      </c>
      <c r="F61" s="92" t="s">
        <v>77</v>
      </c>
      <c r="G61" s="93" t="s">
        <v>89</v>
      </c>
    </row>
    <row r="62" spans="1:7" s="74" customFormat="1" ht="18" customHeight="1" thickBot="1" x14ac:dyDescent="0.3">
      <c r="A62" s="78"/>
      <c r="B62" s="132" t="s">
        <v>217</v>
      </c>
      <c r="C62" s="133"/>
      <c r="D62" s="133"/>
      <c r="E62" s="133"/>
      <c r="F62" s="133"/>
      <c r="G62" s="134"/>
    </row>
    <row r="63" spans="1:7" s="106" customFormat="1" ht="18" customHeight="1" thickBot="1" x14ac:dyDescent="0.3">
      <c r="A63" s="78"/>
      <c r="B63" s="107"/>
      <c r="C63" s="132" t="s">
        <v>175</v>
      </c>
      <c r="D63" s="133"/>
      <c r="E63" s="133"/>
      <c r="F63" s="133"/>
      <c r="G63" s="134"/>
    </row>
    <row r="64" spans="1:7" s="74" customFormat="1" ht="18" customHeight="1" thickBot="1" x14ac:dyDescent="0.3">
      <c r="A64" s="78"/>
      <c r="B64" s="153"/>
      <c r="C64" s="154"/>
      <c r="D64" s="144" t="s">
        <v>174</v>
      </c>
      <c r="E64" s="145"/>
      <c r="F64" s="145"/>
      <c r="G64" s="146"/>
    </row>
    <row r="65" spans="1:7" s="74" customFormat="1" ht="18" customHeight="1" x14ac:dyDescent="0.25">
      <c r="A65" s="78"/>
      <c r="B65" s="79" t="s">
        <v>163</v>
      </c>
      <c r="C65" s="79" t="s">
        <v>164</v>
      </c>
      <c r="D65" s="79" t="s">
        <v>165</v>
      </c>
      <c r="E65" s="80">
        <v>221920</v>
      </c>
      <c r="F65" s="81" t="s">
        <v>166</v>
      </c>
      <c r="G65" s="108" t="s">
        <v>74</v>
      </c>
    </row>
    <row r="66" spans="1:7" s="74" customFormat="1" ht="18" customHeight="1" x14ac:dyDescent="0.25">
      <c r="A66" s="78"/>
      <c r="B66" s="83" t="s">
        <v>163</v>
      </c>
      <c r="C66" s="83" t="s">
        <v>164</v>
      </c>
      <c r="D66" s="83" t="s">
        <v>165</v>
      </c>
      <c r="E66" s="84">
        <v>221920</v>
      </c>
      <c r="F66" s="85" t="s">
        <v>167</v>
      </c>
      <c r="G66" s="109" t="s">
        <v>74</v>
      </c>
    </row>
    <row r="67" spans="1:7" s="74" customFormat="1" ht="18" customHeight="1" x14ac:dyDescent="0.25">
      <c r="A67" s="78"/>
      <c r="B67" s="83" t="s">
        <v>163</v>
      </c>
      <c r="C67" s="83" t="s">
        <v>164</v>
      </c>
      <c r="D67" s="83" t="s">
        <v>165</v>
      </c>
      <c r="E67" s="84">
        <v>221920</v>
      </c>
      <c r="F67" s="85" t="s">
        <v>168</v>
      </c>
      <c r="G67" s="109" t="s">
        <v>74</v>
      </c>
    </row>
    <row r="68" spans="1:7" s="74" customFormat="1" ht="18" customHeight="1" x14ac:dyDescent="0.25">
      <c r="A68" s="78"/>
      <c r="B68" s="83" t="s">
        <v>163</v>
      </c>
      <c r="C68" s="83" t="s">
        <v>164</v>
      </c>
      <c r="D68" s="83" t="s">
        <v>165</v>
      </c>
      <c r="E68" s="84">
        <v>221930</v>
      </c>
      <c r="F68" s="85" t="s">
        <v>169</v>
      </c>
      <c r="G68" s="109" t="s">
        <v>74</v>
      </c>
    </row>
    <row r="69" spans="1:7" s="74" customFormat="1" ht="18" customHeight="1" x14ac:dyDescent="0.25">
      <c r="A69" s="78"/>
      <c r="B69" s="83" t="s">
        <v>163</v>
      </c>
      <c r="C69" s="83" t="s">
        <v>164</v>
      </c>
      <c r="D69" s="83" t="s">
        <v>165</v>
      </c>
      <c r="E69" s="84" t="s">
        <v>170</v>
      </c>
      <c r="F69" s="85" t="s">
        <v>171</v>
      </c>
      <c r="G69" s="109" t="s">
        <v>74</v>
      </c>
    </row>
    <row r="70" spans="1:7" s="74" customFormat="1" ht="18" customHeight="1" thickBot="1" x14ac:dyDescent="0.3">
      <c r="A70" s="78"/>
      <c r="B70" s="90" t="s">
        <v>163</v>
      </c>
      <c r="C70" s="90" t="s">
        <v>164</v>
      </c>
      <c r="D70" s="90" t="s">
        <v>165</v>
      </c>
      <c r="E70" s="91" t="s">
        <v>172</v>
      </c>
      <c r="F70" s="92" t="s">
        <v>173</v>
      </c>
      <c r="G70" s="110" t="s">
        <v>74</v>
      </c>
    </row>
    <row r="71" spans="1:7" s="74" customFormat="1" ht="18" customHeight="1" thickBot="1" x14ac:dyDescent="0.3">
      <c r="A71" s="78"/>
      <c r="B71" s="83"/>
      <c r="C71" s="141" t="s">
        <v>216</v>
      </c>
      <c r="D71" s="142"/>
      <c r="E71" s="142"/>
      <c r="F71" s="142"/>
      <c r="G71" s="143"/>
    </row>
    <row r="72" spans="1:7" s="74" customFormat="1" ht="18" customHeight="1" thickBot="1" x14ac:dyDescent="0.3">
      <c r="A72" s="78"/>
      <c r="B72" s="155"/>
      <c r="C72" s="156"/>
      <c r="D72" s="129" t="s">
        <v>194</v>
      </c>
      <c r="E72" s="130"/>
      <c r="F72" s="130"/>
      <c r="G72" s="131"/>
    </row>
    <row r="73" spans="1:7" s="74" customFormat="1" ht="18" customHeight="1" x14ac:dyDescent="0.25">
      <c r="A73" s="78"/>
      <c r="B73" s="79" t="s">
        <v>163</v>
      </c>
      <c r="C73" s="79" t="s">
        <v>176</v>
      </c>
      <c r="D73" s="79" t="s">
        <v>177</v>
      </c>
      <c r="E73" s="80">
        <v>222110</v>
      </c>
      <c r="F73" s="81" t="s">
        <v>178</v>
      </c>
      <c r="G73" s="108" t="s">
        <v>74</v>
      </c>
    </row>
    <row r="74" spans="1:7" s="74" customFormat="1" ht="18" customHeight="1" x14ac:dyDescent="0.25">
      <c r="A74" s="78"/>
      <c r="B74" s="83" t="s">
        <v>163</v>
      </c>
      <c r="C74" s="83" t="s">
        <v>176</v>
      </c>
      <c r="D74" s="83" t="s">
        <v>177</v>
      </c>
      <c r="E74" s="84">
        <v>222120</v>
      </c>
      <c r="F74" s="85" t="s">
        <v>179</v>
      </c>
      <c r="G74" s="109" t="s">
        <v>74</v>
      </c>
    </row>
    <row r="75" spans="1:7" s="74" customFormat="1" ht="18" customHeight="1" x14ac:dyDescent="0.25">
      <c r="A75" s="78"/>
      <c r="B75" s="83" t="s">
        <v>163</v>
      </c>
      <c r="C75" s="83" t="s">
        <v>176</v>
      </c>
      <c r="D75" s="83" t="s">
        <v>177</v>
      </c>
      <c r="E75" s="84">
        <v>222120</v>
      </c>
      <c r="F75" s="85" t="s">
        <v>180</v>
      </c>
      <c r="G75" s="109" t="s">
        <v>74</v>
      </c>
    </row>
    <row r="76" spans="1:7" s="74" customFormat="1" ht="18" customHeight="1" x14ac:dyDescent="0.25">
      <c r="A76" s="78"/>
      <c r="B76" s="83" t="s">
        <v>163</v>
      </c>
      <c r="C76" s="83" t="s">
        <v>176</v>
      </c>
      <c r="D76" s="83" t="s">
        <v>177</v>
      </c>
      <c r="E76" s="84">
        <v>222120</v>
      </c>
      <c r="F76" s="85" t="s">
        <v>181</v>
      </c>
      <c r="G76" s="109" t="s">
        <v>74</v>
      </c>
    </row>
    <row r="77" spans="1:7" s="74" customFormat="1" ht="18" customHeight="1" x14ac:dyDescent="0.25">
      <c r="A77" s="78"/>
      <c r="B77" s="83" t="s">
        <v>163</v>
      </c>
      <c r="C77" s="83" t="s">
        <v>176</v>
      </c>
      <c r="D77" s="83" t="s">
        <v>177</v>
      </c>
      <c r="E77" s="84">
        <v>222120</v>
      </c>
      <c r="F77" s="85" t="s">
        <v>182</v>
      </c>
      <c r="G77" s="109" t="s">
        <v>74</v>
      </c>
    </row>
    <row r="78" spans="1:7" s="74" customFormat="1" ht="18" customHeight="1" x14ac:dyDescent="0.25">
      <c r="A78" s="78"/>
      <c r="B78" s="83" t="s">
        <v>163</v>
      </c>
      <c r="C78" s="83" t="s">
        <v>176</v>
      </c>
      <c r="D78" s="83" t="s">
        <v>177</v>
      </c>
      <c r="E78" s="84">
        <v>222130</v>
      </c>
      <c r="F78" s="85" t="s">
        <v>183</v>
      </c>
      <c r="G78" s="109" t="s">
        <v>74</v>
      </c>
    </row>
    <row r="79" spans="1:7" s="74" customFormat="1" ht="18" customHeight="1" x14ac:dyDescent="0.25">
      <c r="A79" s="78"/>
      <c r="B79" s="83" t="s">
        <v>163</v>
      </c>
      <c r="C79" s="83" t="s">
        <v>176</v>
      </c>
      <c r="D79" s="83" t="s">
        <v>177</v>
      </c>
      <c r="E79" s="84">
        <v>222130</v>
      </c>
      <c r="F79" s="85" t="s">
        <v>184</v>
      </c>
      <c r="G79" s="109" t="s">
        <v>74</v>
      </c>
    </row>
    <row r="80" spans="1:7" s="74" customFormat="1" ht="18" customHeight="1" x14ac:dyDescent="0.25">
      <c r="A80" s="78"/>
      <c r="B80" s="83" t="s">
        <v>163</v>
      </c>
      <c r="C80" s="83" t="s">
        <v>176</v>
      </c>
      <c r="D80" s="83" t="s">
        <v>177</v>
      </c>
      <c r="E80" s="84">
        <v>222130</v>
      </c>
      <c r="F80" s="85" t="s">
        <v>185</v>
      </c>
      <c r="G80" s="109" t="s">
        <v>74</v>
      </c>
    </row>
    <row r="81" spans="1:7" s="74" customFormat="1" ht="18" customHeight="1" x14ac:dyDescent="0.25">
      <c r="A81" s="78"/>
      <c r="B81" s="83" t="s">
        <v>163</v>
      </c>
      <c r="C81" s="83" t="s">
        <v>176</v>
      </c>
      <c r="D81" s="83" t="s">
        <v>177</v>
      </c>
      <c r="E81" s="84">
        <v>222130</v>
      </c>
      <c r="F81" s="85" t="s">
        <v>186</v>
      </c>
      <c r="G81" s="109" t="s">
        <v>74</v>
      </c>
    </row>
    <row r="82" spans="1:7" s="74" customFormat="1" ht="18" customHeight="1" x14ac:dyDescent="0.25">
      <c r="A82" s="78"/>
      <c r="B82" s="83" t="s">
        <v>163</v>
      </c>
      <c r="C82" s="83" t="s">
        <v>176</v>
      </c>
      <c r="D82" s="83" t="s">
        <v>177</v>
      </c>
      <c r="E82" s="84">
        <v>222130</v>
      </c>
      <c r="F82" s="85" t="s">
        <v>187</v>
      </c>
      <c r="G82" s="109" t="s">
        <v>74</v>
      </c>
    </row>
    <row r="83" spans="1:7" s="74" customFormat="1" ht="18" customHeight="1" x14ac:dyDescent="0.25">
      <c r="A83" s="78"/>
      <c r="B83" s="83" t="s">
        <v>163</v>
      </c>
      <c r="C83" s="83" t="s">
        <v>176</v>
      </c>
      <c r="D83" s="83" t="s">
        <v>177</v>
      </c>
      <c r="E83" s="84">
        <v>222130</v>
      </c>
      <c r="F83" s="85" t="s">
        <v>188</v>
      </c>
      <c r="G83" s="109" t="s">
        <v>74</v>
      </c>
    </row>
    <row r="84" spans="1:7" s="74" customFormat="1" ht="18" customHeight="1" x14ac:dyDescent="0.25">
      <c r="A84" s="78"/>
      <c r="B84" s="83" t="s">
        <v>163</v>
      </c>
      <c r="C84" s="83" t="s">
        <v>176</v>
      </c>
      <c r="D84" s="83" t="s">
        <v>177</v>
      </c>
      <c r="E84" s="84">
        <v>222130</v>
      </c>
      <c r="F84" s="85" t="s">
        <v>189</v>
      </c>
      <c r="G84" s="109" t="s">
        <v>74</v>
      </c>
    </row>
    <row r="85" spans="1:7" s="74" customFormat="1" ht="18" customHeight="1" x14ac:dyDescent="0.25">
      <c r="A85" s="78"/>
      <c r="B85" s="83" t="s">
        <v>163</v>
      </c>
      <c r="C85" s="83" t="s">
        <v>176</v>
      </c>
      <c r="D85" s="83" t="s">
        <v>177</v>
      </c>
      <c r="E85" s="84">
        <v>222130</v>
      </c>
      <c r="F85" s="85" t="s">
        <v>190</v>
      </c>
      <c r="G85" s="109" t="s">
        <v>74</v>
      </c>
    </row>
    <row r="86" spans="1:7" s="74" customFormat="1" ht="18" customHeight="1" x14ac:dyDescent="0.25">
      <c r="A86" s="78"/>
      <c r="B86" s="83" t="s">
        <v>163</v>
      </c>
      <c r="C86" s="83" t="s">
        <v>176</v>
      </c>
      <c r="D86" s="83" t="s">
        <v>177</v>
      </c>
      <c r="E86" s="84">
        <v>222130</v>
      </c>
      <c r="F86" s="85" t="s">
        <v>191</v>
      </c>
      <c r="G86" s="109" t="s">
        <v>74</v>
      </c>
    </row>
    <row r="87" spans="1:7" s="74" customFormat="1" ht="18" customHeight="1" x14ac:dyDescent="0.25">
      <c r="A87" s="78"/>
      <c r="B87" s="83" t="s">
        <v>163</v>
      </c>
      <c r="C87" s="83" t="s">
        <v>176</v>
      </c>
      <c r="D87" s="83" t="s">
        <v>177</v>
      </c>
      <c r="E87" s="84">
        <v>222130</v>
      </c>
      <c r="F87" s="85" t="s">
        <v>192</v>
      </c>
      <c r="G87" s="109" t="s">
        <v>74</v>
      </c>
    </row>
    <row r="88" spans="1:7" s="74" customFormat="1" ht="18" customHeight="1" thickBot="1" x14ac:dyDescent="0.3">
      <c r="A88" s="78"/>
      <c r="B88" s="90" t="s">
        <v>163</v>
      </c>
      <c r="C88" s="90" t="s">
        <v>176</v>
      </c>
      <c r="D88" s="90" t="s">
        <v>177</v>
      </c>
      <c r="E88" s="91">
        <v>222130</v>
      </c>
      <c r="F88" s="92" t="s">
        <v>193</v>
      </c>
      <c r="G88" s="110" t="s">
        <v>74</v>
      </c>
    </row>
    <row r="89" spans="1:7" s="74" customFormat="1" ht="18" customHeight="1" thickBot="1" x14ac:dyDescent="0.3">
      <c r="A89" s="78"/>
      <c r="B89" s="111"/>
      <c r="C89" s="73"/>
      <c r="D89" s="129" t="s">
        <v>203</v>
      </c>
      <c r="E89" s="130"/>
      <c r="F89" s="130"/>
      <c r="G89" s="131"/>
    </row>
    <row r="90" spans="1:7" s="74" customFormat="1" ht="18" customHeight="1" x14ac:dyDescent="0.25">
      <c r="A90" s="78"/>
      <c r="B90" s="79" t="s">
        <v>163</v>
      </c>
      <c r="C90" s="79" t="s">
        <v>176</v>
      </c>
      <c r="D90" s="79" t="s">
        <v>195</v>
      </c>
      <c r="E90" s="80">
        <v>222211</v>
      </c>
      <c r="F90" s="81" t="s">
        <v>196</v>
      </c>
      <c r="G90" s="82" t="s">
        <v>74</v>
      </c>
    </row>
    <row r="91" spans="1:7" s="74" customFormat="1" ht="18" customHeight="1" x14ac:dyDescent="0.25">
      <c r="A91" s="78"/>
      <c r="B91" s="83" t="s">
        <v>163</v>
      </c>
      <c r="C91" s="83" t="s">
        <v>176</v>
      </c>
      <c r="D91" s="83" t="s">
        <v>195</v>
      </c>
      <c r="E91" s="84">
        <v>222211</v>
      </c>
      <c r="F91" s="85" t="s">
        <v>197</v>
      </c>
      <c r="G91" s="86" t="s">
        <v>74</v>
      </c>
    </row>
    <row r="92" spans="1:7" s="74" customFormat="1" ht="18" customHeight="1" x14ac:dyDescent="0.25">
      <c r="A92" s="78"/>
      <c r="B92" s="83" t="s">
        <v>163</v>
      </c>
      <c r="C92" s="83" t="s">
        <v>176</v>
      </c>
      <c r="D92" s="83" t="s">
        <v>195</v>
      </c>
      <c r="E92" s="84">
        <v>222213</v>
      </c>
      <c r="F92" s="85" t="s">
        <v>198</v>
      </c>
      <c r="G92" s="86" t="s">
        <v>74</v>
      </c>
    </row>
    <row r="93" spans="1:7" s="74" customFormat="1" ht="18" customHeight="1" x14ac:dyDescent="0.25">
      <c r="A93" s="78"/>
      <c r="B93" s="83" t="s">
        <v>163</v>
      </c>
      <c r="C93" s="83" t="s">
        <v>176</v>
      </c>
      <c r="D93" s="83" t="s">
        <v>195</v>
      </c>
      <c r="E93" s="84">
        <v>222213</v>
      </c>
      <c r="F93" s="85" t="s">
        <v>199</v>
      </c>
      <c r="G93" s="86" t="s">
        <v>74</v>
      </c>
    </row>
    <row r="94" spans="1:7" s="74" customFormat="1" ht="18" customHeight="1" x14ac:dyDescent="0.25">
      <c r="A94" s="78"/>
      <c r="B94" s="83" t="s">
        <v>163</v>
      </c>
      <c r="C94" s="83" t="s">
        <v>176</v>
      </c>
      <c r="D94" s="83" t="s">
        <v>195</v>
      </c>
      <c r="E94" s="84">
        <v>222213</v>
      </c>
      <c r="F94" s="85" t="s">
        <v>200</v>
      </c>
      <c r="G94" s="86" t="s">
        <v>74</v>
      </c>
    </row>
    <row r="95" spans="1:7" s="74" customFormat="1" ht="18" customHeight="1" x14ac:dyDescent="0.25">
      <c r="A95" s="78"/>
      <c r="B95" s="83" t="s">
        <v>163</v>
      </c>
      <c r="C95" s="83" t="s">
        <v>176</v>
      </c>
      <c r="D95" s="83" t="s">
        <v>195</v>
      </c>
      <c r="E95" s="84">
        <v>222214</v>
      </c>
      <c r="F95" s="85" t="s">
        <v>201</v>
      </c>
      <c r="G95" s="86" t="s">
        <v>74</v>
      </c>
    </row>
    <row r="96" spans="1:7" s="74" customFormat="1" ht="18" customHeight="1" thickBot="1" x14ac:dyDescent="0.3">
      <c r="A96" s="78"/>
      <c r="B96" s="83" t="s">
        <v>163</v>
      </c>
      <c r="C96" s="83" t="s">
        <v>176</v>
      </c>
      <c r="D96" s="83" t="s">
        <v>195</v>
      </c>
      <c r="E96" s="84">
        <v>222214</v>
      </c>
      <c r="F96" s="85" t="s">
        <v>202</v>
      </c>
      <c r="G96" s="86" t="s">
        <v>74</v>
      </c>
    </row>
    <row r="97" spans="1:7" s="74" customFormat="1" ht="18" customHeight="1" thickBot="1" x14ac:dyDescent="0.3">
      <c r="A97" s="78"/>
      <c r="B97" s="87"/>
      <c r="C97" s="87"/>
      <c r="D97" s="129" t="s">
        <v>206</v>
      </c>
      <c r="E97" s="130"/>
      <c r="F97" s="130"/>
      <c r="G97" s="131"/>
    </row>
    <row r="98" spans="1:7" s="74" customFormat="1" ht="18" customHeight="1" thickBot="1" x14ac:dyDescent="0.3">
      <c r="A98" s="78"/>
      <c r="B98" s="79" t="s">
        <v>163</v>
      </c>
      <c r="C98" s="79" t="s">
        <v>176</v>
      </c>
      <c r="D98" s="79" t="s">
        <v>204</v>
      </c>
      <c r="E98" s="80">
        <v>222311</v>
      </c>
      <c r="F98" s="81" t="s">
        <v>205</v>
      </c>
      <c r="G98" s="82" t="s">
        <v>74</v>
      </c>
    </row>
    <row r="99" spans="1:7" s="74" customFormat="1" ht="18" customHeight="1" thickBot="1" x14ac:dyDescent="0.3">
      <c r="A99" s="78"/>
      <c r="B99" s="127"/>
      <c r="C99" s="128"/>
      <c r="D99" s="150" t="s">
        <v>215</v>
      </c>
      <c r="E99" s="151"/>
      <c r="F99" s="151"/>
      <c r="G99" s="152"/>
    </row>
    <row r="100" spans="1:7" s="74" customFormat="1" ht="18" customHeight="1" x14ac:dyDescent="0.25">
      <c r="A100" s="78"/>
      <c r="B100" s="83" t="s">
        <v>163</v>
      </c>
      <c r="C100" s="83" t="s">
        <v>176</v>
      </c>
      <c r="D100" s="83" t="s">
        <v>207</v>
      </c>
      <c r="E100" s="84">
        <v>222925</v>
      </c>
      <c r="F100" s="112" t="s">
        <v>208</v>
      </c>
      <c r="G100" s="86" t="s">
        <v>74</v>
      </c>
    </row>
    <row r="101" spans="1:7" s="74" customFormat="1" ht="18" customHeight="1" x14ac:dyDescent="0.25">
      <c r="A101" s="78"/>
      <c r="B101" s="83" t="s">
        <v>163</v>
      </c>
      <c r="C101" s="83" t="s">
        <v>176</v>
      </c>
      <c r="D101" s="83" t="s">
        <v>207</v>
      </c>
      <c r="E101" s="84">
        <v>222925</v>
      </c>
      <c r="F101" s="112" t="s">
        <v>209</v>
      </c>
      <c r="G101" s="86" t="s">
        <v>74</v>
      </c>
    </row>
    <row r="102" spans="1:7" s="74" customFormat="1" ht="18" customHeight="1" x14ac:dyDescent="0.25">
      <c r="A102" s="78"/>
      <c r="B102" s="83" t="s">
        <v>163</v>
      </c>
      <c r="C102" s="83" t="s">
        <v>176</v>
      </c>
      <c r="D102" s="83" t="s">
        <v>207</v>
      </c>
      <c r="E102" s="84">
        <v>222925</v>
      </c>
      <c r="F102" s="112" t="s">
        <v>210</v>
      </c>
      <c r="G102" s="86" t="s">
        <v>74</v>
      </c>
    </row>
    <row r="103" spans="1:7" s="74" customFormat="1" ht="18" customHeight="1" x14ac:dyDescent="0.25">
      <c r="A103" s="78"/>
      <c r="B103" s="83" t="s">
        <v>163</v>
      </c>
      <c r="C103" s="83" t="s">
        <v>176</v>
      </c>
      <c r="D103" s="83" t="s">
        <v>207</v>
      </c>
      <c r="E103" s="84">
        <v>222925</v>
      </c>
      <c r="F103" s="112" t="s">
        <v>211</v>
      </c>
      <c r="G103" s="86" t="s">
        <v>74</v>
      </c>
    </row>
    <row r="104" spans="1:7" s="74" customFormat="1" ht="18" customHeight="1" x14ac:dyDescent="0.25">
      <c r="A104" s="78"/>
      <c r="B104" s="83" t="s">
        <v>163</v>
      </c>
      <c r="C104" s="83" t="s">
        <v>176</v>
      </c>
      <c r="D104" s="83" t="s">
        <v>207</v>
      </c>
      <c r="E104" s="84">
        <v>222926</v>
      </c>
      <c r="F104" s="85" t="s">
        <v>212</v>
      </c>
      <c r="G104" s="86" t="s">
        <v>74</v>
      </c>
    </row>
    <row r="105" spans="1:7" s="74" customFormat="1" ht="18" customHeight="1" x14ac:dyDescent="0.25">
      <c r="A105" s="78"/>
      <c r="B105" s="83" t="s">
        <v>163</v>
      </c>
      <c r="C105" s="83" t="s">
        <v>176</v>
      </c>
      <c r="D105" s="83" t="s">
        <v>207</v>
      </c>
      <c r="E105" s="84">
        <v>222929</v>
      </c>
      <c r="F105" s="85" t="s">
        <v>213</v>
      </c>
      <c r="G105" s="86" t="s">
        <v>74</v>
      </c>
    </row>
    <row r="106" spans="1:7" s="74" customFormat="1" ht="18" customHeight="1" x14ac:dyDescent="0.25">
      <c r="A106" s="78"/>
      <c r="B106" s="83" t="s">
        <v>163</v>
      </c>
      <c r="C106" s="83" t="s">
        <v>176</v>
      </c>
      <c r="D106" s="83" t="s">
        <v>207</v>
      </c>
      <c r="E106" s="84">
        <v>222929</v>
      </c>
      <c r="F106" s="85" t="s">
        <v>171</v>
      </c>
      <c r="G106" s="86" t="s">
        <v>74</v>
      </c>
    </row>
    <row r="107" spans="1:7" s="74" customFormat="1" ht="18" customHeight="1" thickBot="1" x14ac:dyDescent="0.3">
      <c r="A107" s="78"/>
      <c r="B107" s="83" t="s">
        <v>163</v>
      </c>
      <c r="C107" s="83" t="s">
        <v>176</v>
      </c>
      <c r="D107" s="83" t="s">
        <v>207</v>
      </c>
      <c r="E107" s="84">
        <v>222929</v>
      </c>
      <c r="F107" s="85" t="s">
        <v>214</v>
      </c>
      <c r="G107" s="86" t="s">
        <v>74</v>
      </c>
    </row>
    <row r="108" spans="1:7" s="77" customFormat="1" ht="18" customHeight="1" thickBot="1" x14ac:dyDescent="0.3">
      <c r="A108" s="78"/>
      <c r="B108" s="132" t="s">
        <v>244</v>
      </c>
      <c r="C108" s="133"/>
      <c r="D108" s="133"/>
      <c r="E108" s="133"/>
      <c r="F108" s="133"/>
      <c r="G108" s="134"/>
    </row>
    <row r="109" spans="1:7" s="74" customFormat="1" ht="18" customHeight="1" thickBot="1" x14ac:dyDescent="0.3">
      <c r="A109" s="78"/>
      <c r="B109" s="88"/>
      <c r="C109" s="141" t="s">
        <v>238</v>
      </c>
      <c r="D109" s="142"/>
      <c r="E109" s="130"/>
      <c r="F109" s="130"/>
      <c r="G109" s="131"/>
    </row>
    <row r="110" spans="1:7" s="74" customFormat="1" ht="18" customHeight="1" thickBot="1" x14ac:dyDescent="0.3">
      <c r="A110" s="78"/>
      <c r="B110" s="127"/>
      <c r="C110" s="128"/>
      <c r="D110" s="129" t="s">
        <v>227</v>
      </c>
      <c r="E110" s="130"/>
      <c r="F110" s="130"/>
      <c r="G110" s="131"/>
    </row>
    <row r="111" spans="1:7" s="74" customFormat="1" ht="18" customHeight="1" x14ac:dyDescent="0.25">
      <c r="A111" s="78"/>
      <c r="B111" s="79" t="s">
        <v>218</v>
      </c>
      <c r="C111" s="79" t="s">
        <v>219</v>
      </c>
      <c r="D111" s="79" t="s">
        <v>220</v>
      </c>
      <c r="E111" s="80">
        <v>231211</v>
      </c>
      <c r="F111" s="81" t="s">
        <v>221</v>
      </c>
      <c r="G111" s="82" t="s">
        <v>78</v>
      </c>
    </row>
    <row r="112" spans="1:7" s="74" customFormat="1" ht="18" customHeight="1" x14ac:dyDescent="0.25">
      <c r="A112" s="78"/>
      <c r="B112" s="83" t="s">
        <v>218</v>
      </c>
      <c r="C112" s="83" t="s">
        <v>219</v>
      </c>
      <c r="D112" s="83" t="s">
        <v>220</v>
      </c>
      <c r="E112" s="84">
        <v>231211</v>
      </c>
      <c r="F112" s="85" t="s">
        <v>222</v>
      </c>
      <c r="G112" s="86" t="s">
        <v>78</v>
      </c>
    </row>
    <row r="113" spans="1:7" s="74" customFormat="1" ht="18" customHeight="1" x14ac:dyDescent="0.25">
      <c r="A113" s="78"/>
      <c r="B113" s="83" t="s">
        <v>218</v>
      </c>
      <c r="C113" s="83" t="s">
        <v>219</v>
      </c>
      <c r="D113" s="83" t="s">
        <v>220</v>
      </c>
      <c r="E113" s="84">
        <v>231212</v>
      </c>
      <c r="F113" s="85" t="s">
        <v>223</v>
      </c>
      <c r="G113" s="86" t="s">
        <v>78</v>
      </c>
    </row>
    <row r="114" spans="1:7" s="74" customFormat="1" ht="18" customHeight="1" x14ac:dyDescent="0.25">
      <c r="A114" s="78"/>
      <c r="B114" s="83" t="s">
        <v>218</v>
      </c>
      <c r="C114" s="83" t="s">
        <v>219</v>
      </c>
      <c r="D114" s="83" t="s">
        <v>220</v>
      </c>
      <c r="E114" s="84">
        <v>231212</v>
      </c>
      <c r="F114" s="85" t="s">
        <v>224</v>
      </c>
      <c r="G114" s="86" t="s">
        <v>76</v>
      </c>
    </row>
    <row r="115" spans="1:7" s="74" customFormat="1" ht="18" customHeight="1" x14ac:dyDescent="0.25">
      <c r="A115" s="78"/>
      <c r="B115" s="83" t="s">
        <v>218</v>
      </c>
      <c r="C115" s="83" t="s">
        <v>219</v>
      </c>
      <c r="D115" s="83" t="s">
        <v>220</v>
      </c>
      <c r="E115" s="84">
        <v>231212</v>
      </c>
      <c r="F115" s="85" t="s">
        <v>225</v>
      </c>
      <c r="G115" s="86" t="s">
        <v>78</v>
      </c>
    </row>
    <row r="116" spans="1:7" s="74" customFormat="1" ht="18" customHeight="1" thickBot="1" x14ac:dyDescent="0.3">
      <c r="A116" s="78"/>
      <c r="B116" s="90" t="s">
        <v>218</v>
      </c>
      <c r="C116" s="90" t="s">
        <v>219</v>
      </c>
      <c r="D116" s="90" t="s">
        <v>220</v>
      </c>
      <c r="E116" s="91">
        <v>231212</v>
      </c>
      <c r="F116" s="92" t="s">
        <v>226</v>
      </c>
      <c r="G116" s="93" t="s">
        <v>76</v>
      </c>
    </row>
    <row r="117" spans="1:7" s="74" customFormat="1" ht="18" customHeight="1" thickBot="1" x14ac:dyDescent="0.3">
      <c r="A117" s="78"/>
      <c r="B117" s="127"/>
      <c r="C117" s="128"/>
      <c r="D117" s="129" t="s">
        <v>235</v>
      </c>
      <c r="E117" s="130"/>
      <c r="F117" s="130"/>
      <c r="G117" s="131"/>
    </row>
    <row r="118" spans="1:7" s="74" customFormat="1" ht="18" customHeight="1" x14ac:dyDescent="0.25">
      <c r="A118" s="78"/>
      <c r="B118" s="79" t="s">
        <v>218</v>
      </c>
      <c r="C118" s="79" t="s">
        <v>219</v>
      </c>
      <c r="D118" s="79" t="s">
        <v>228</v>
      </c>
      <c r="E118" s="113" t="s">
        <v>229</v>
      </c>
      <c r="F118" s="81" t="s">
        <v>201</v>
      </c>
      <c r="G118" s="82" t="s">
        <v>74</v>
      </c>
    </row>
    <row r="119" spans="1:7" s="74" customFormat="1" ht="18" customHeight="1" x14ac:dyDescent="0.25">
      <c r="A119" s="78"/>
      <c r="B119" s="83" t="s">
        <v>218</v>
      </c>
      <c r="C119" s="83" t="s">
        <v>219</v>
      </c>
      <c r="D119" s="83" t="s">
        <v>228</v>
      </c>
      <c r="E119" s="114" t="s">
        <v>229</v>
      </c>
      <c r="F119" s="85" t="s">
        <v>230</v>
      </c>
      <c r="G119" s="86" t="s">
        <v>74</v>
      </c>
    </row>
    <row r="120" spans="1:7" s="74" customFormat="1" ht="18" customHeight="1" x14ac:dyDescent="0.25">
      <c r="A120" s="78"/>
      <c r="B120" s="83" t="s">
        <v>218</v>
      </c>
      <c r="C120" s="83" t="s">
        <v>219</v>
      </c>
      <c r="D120" s="83" t="s">
        <v>228</v>
      </c>
      <c r="E120" s="114" t="s">
        <v>229</v>
      </c>
      <c r="F120" s="85" t="s">
        <v>231</v>
      </c>
      <c r="G120" s="86" t="s">
        <v>74</v>
      </c>
    </row>
    <row r="121" spans="1:7" s="74" customFormat="1" ht="18" customHeight="1" x14ac:dyDescent="0.25">
      <c r="A121" s="78"/>
      <c r="B121" s="83" t="s">
        <v>218</v>
      </c>
      <c r="C121" s="83" t="s">
        <v>219</v>
      </c>
      <c r="D121" s="83" t="s">
        <v>228</v>
      </c>
      <c r="E121" s="115" t="s">
        <v>232</v>
      </c>
      <c r="F121" s="85" t="s">
        <v>233</v>
      </c>
      <c r="G121" s="86" t="s">
        <v>74</v>
      </c>
    </row>
    <row r="122" spans="1:7" s="74" customFormat="1" ht="18" customHeight="1" thickBot="1" x14ac:dyDescent="0.3">
      <c r="A122" s="78"/>
      <c r="B122" s="83" t="s">
        <v>218</v>
      </c>
      <c r="C122" s="83" t="s">
        <v>219</v>
      </c>
      <c r="D122" s="83" t="s">
        <v>228</v>
      </c>
      <c r="E122" s="116">
        <v>231313</v>
      </c>
      <c r="F122" s="85" t="s">
        <v>234</v>
      </c>
      <c r="G122" s="86" t="s">
        <v>74</v>
      </c>
    </row>
    <row r="123" spans="1:7" s="74" customFormat="1" ht="18" customHeight="1" thickBot="1" x14ac:dyDescent="0.3">
      <c r="A123" s="78"/>
      <c r="B123" s="127"/>
      <c r="C123" s="128"/>
      <c r="D123" s="129" t="s">
        <v>237</v>
      </c>
      <c r="E123" s="130"/>
      <c r="F123" s="130"/>
      <c r="G123" s="131"/>
    </row>
    <row r="124" spans="1:7" s="77" customFormat="1" ht="18" customHeight="1" thickBot="1" x14ac:dyDescent="0.3">
      <c r="A124" s="78"/>
      <c r="B124" s="90" t="s">
        <v>218</v>
      </c>
      <c r="C124" s="90" t="s">
        <v>219</v>
      </c>
      <c r="D124" s="90" t="s">
        <v>236</v>
      </c>
      <c r="E124" s="91">
        <v>231923</v>
      </c>
      <c r="F124" s="92" t="s">
        <v>83</v>
      </c>
      <c r="G124" s="93" t="s">
        <v>76</v>
      </c>
    </row>
    <row r="125" spans="1:7" s="74" customFormat="1" ht="18" customHeight="1" thickBot="1" x14ac:dyDescent="0.3">
      <c r="A125" s="78"/>
      <c r="B125" s="83"/>
      <c r="C125" s="147" t="s">
        <v>243</v>
      </c>
      <c r="D125" s="142"/>
      <c r="E125" s="142"/>
      <c r="F125" s="142"/>
      <c r="G125" s="143"/>
    </row>
    <row r="126" spans="1:7" s="74" customFormat="1" ht="18" customHeight="1" thickBot="1" x14ac:dyDescent="0.3">
      <c r="A126" s="78"/>
      <c r="B126" s="127"/>
      <c r="C126" s="128"/>
      <c r="D126" s="141" t="s">
        <v>242</v>
      </c>
      <c r="E126" s="130"/>
      <c r="F126" s="130"/>
      <c r="G126" s="131"/>
    </row>
    <row r="127" spans="1:7" s="74" customFormat="1" ht="18" customHeight="1" x14ac:dyDescent="0.25">
      <c r="A127" s="78"/>
      <c r="B127" s="79" t="s">
        <v>218</v>
      </c>
      <c r="C127" s="79" t="s">
        <v>239</v>
      </c>
      <c r="D127" s="79" t="s">
        <v>240</v>
      </c>
      <c r="E127" s="80" t="s">
        <v>241</v>
      </c>
      <c r="F127" s="81" t="s">
        <v>84</v>
      </c>
      <c r="G127" s="82" t="s">
        <v>74</v>
      </c>
    </row>
    <row r="128" spans="1:7" s="74" customFormat="1" ht="18" customHeight="1" x14ac:dyDescent="0.25">
      <c r="A128" s="78"/>
      <c r="B128" s="120" t="s">
        <v>218</v>
      </c>
      <c r="C128" s="120" t="s">
        <v>239</v>
      </c>
      <c r="D128" s="120" t="s">
        <v>240</v>
      </c>
      <c r="E128" s="121" t="s">
        <v>241</v>
      </c>
      <c r="F128" s="122" t="s">
        <v>254</v>
      </c>
      <c r="G128" s="123" t="s">
        <v>74</v>
      </c>
    </row>
    <row r="129" spans="1:7" s="74" customFormat="1" ht="18" customHeight="1" x14ac:dyDescent="0.25">
      <c r="A129" s="78"/>
      <c r="B129" s="83" t="s">
        <v>218</v>
      </c>
      <c r="C129" s="83" t="s">
        <v>239</v>
      </c>
      <c r="D129" s="83" t="s">
        <v>240</v>
      </c>
      <c r="E129" s="84" t="s">
        <v>241</v>
      </c>
      <c r="F129" s="117" t="s">
        <v>85</v>
      </c>
      <c r="G129" s="86" t="s">
        <v>74</v>
      </c>
    </row>
    <row r="130" spans="1:7" s="74" customFormat="1" ht="18" customHeight="1" x14ac:dyDescent="0.25">
      <c r="A130" s="78"/>
      <c r="B130" s="83" t="s">
        <v>218</v>
      </c>
      <c r="C130" s="83" t="s">
        <v>239</v>
      </c>
      <c r="D130" s="83" t="s">
        <v>240</v>
      </c>
      <c r="E130" s="84" t="s">
        <v>241</v>
      </c>
      <c r="F130" s="117" t="s">
        <v>86</v>
      </c>
      <c r="G130" s="86" t="s">
        <v>74</v>
      </c>
    </row>
    <row r="131" spans="1:7" s="74" customFormat="1" ht="18" customHeight="1" thickBot="1" x14ac:dyDescent="0.3">
      <c r="A131" s="83"/>
      <c r="B131" s="90" t="s">
        <v>218</v>
      </c>
      <c r="C131" s="90" t="s">
        <v>239</v>
      </c>
      <c r="D131" s="90" t="s">
        <v>240</v>
      </c>
      <c r="E131" s="91" t="s">
        <v>241</v>
      </c>
      <c r="F131" s="103" t="s">
        <v>87</v>
      </c>
      <c r="G131" s="93" t="s">
        <v>74</v>
      </c>
    </row>
    <row r="132" spans="1:7" s="74" customFormat="1" ht="18" customHeight="1" thickBot="1" x14ac:dyDescent="0.3">
      <c r="A132" s="78"/>
      <c r="B132" s="132" t="s">
        <v>247</v>
      </c>
      <c r="C132" s="133"/>
      <c r="D132" s="133"/>
      <c r="E132" s="133"/>
      <c r="F132" s="133"/>
      <c r="G132" s="134"/>
    </row>
    <row r="133" spans="1:7" s="106" customFormat="1" ht="18" customHeight="1" thickBot="1" x14ac:dyDescent="0.3">
      <c r="A133" s="78"/>
      <c r="B133" s="83"/>
      <c r="C133" s="129" t="s">
        <v>248</v>
      </c>
      <c r="D133" s="130"/>
      <c r="E133" s="130"/>
      <c r="F133" s="130"/>
      <c r="G133" s="131"/>
    </row>
    <row r="134" spans="1:7" s="77" customFormat="1" ht="18" customHeight="1" thickBot="1" x14ac:dyDescent="0.3">
      <c r="A134" s="78"/>
      <c r="B134" s="127"/>
      <c r="C134" s="128"/>
      <c r="D134" s="129" t="s">
        <v>249</v>
      </c>
      <c r="E134" s="130"/>
      <c r="F134" s="130"/>
      <c r="G134" s="131"/>
    </row>
    <row r="135" spans="1:7" ht="17.25" customHeight="1" x14ac:dyDescent="0.25">
      <c r="A135" s="78"/>
      <c r="B135" s="79" t="s">
        <v>250</v>
      </c>
      <c r="C135" s="79" t="s">
        <v>251</v>
      </c>
      <c r="D135" s="79">
        <v>2574</v>
      </c>
      <c r="E135" s="80">
        <v>257420</v>
      </c>
      <c r="F135" s="118" t="s">
        <v>252</v>
      </c>
      <c r="G135" s="82" t="s">
        <v>76</v>
      </c>
    </row>
    <row r="136" spans="1:7" ht="17.25" customHeight="1" thickBot="1" x14ac:dyDescent="0.3">
      <c r="A136" s="89"/>
      <c r="B136" s="90" t="s">
        <v>250</v>
      </c>
      <c r="C136" s="90" t="s">
        <v>251</v>
      </c>
      <c r="D136" s="90">
        <v>2574</v>
      </c>
      <c r="E136" s="91">
        <v>257420</v>
      </c>
      <c r="F136" s="119" t="s">
        <v>253</v>
      </c>
      <c r="G136" s="93"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view="pageBreakPreview" zoomScale="60" workbookViewId="0">
      <selection activeCell="G20" sqref="G20"/>
    </sheetView>
  </sheetViews>
  <sheetFormatPr baseColWidth="10" defaultRowHeight="15" x14ac:dyDescent="0.25"/>
  <cols>
    <col min="1" max="18" width="11.42578125" style="34"/>
  </cols>
  <sheetData>
    <row r="1" spans="1:15" s="33" customFormat="1" ht="21" customHeight="1" x14ac:dyDescent="0.25">
      <c r="A1" s="35"/>
      <c r="B1" s="157" t="s">
        <v>45</v>
      </c>
      <c r="C1" s="157"/>
      <c r="D1" s="157"/>
      <c r="E1" s="157"/>
      <c r="F1" s="157"/>
      <c r="G1" s="157"/>
      <c r="H1" s="157"/>
      <c r="I1" s="157"/>
      <c r="J1" s="157"/>
      <c r="K1" s="157"/>
      <c r="L1" s="159"/>
      <c r="M1" s="36"/>
      <c r="N1" s="36"/>
      <c r="O1" s="36"/>
    </row>
    <row r="2" spans="1:15" s="33" customFormat="1" ht="21" customHeight="1" x14ac:dyDescent="0.25">
      <c r="A2" s="37"/>
      <c r="B2" s="158"/>
      <c r="C2" s="158"/>
      <c r="D2" s="158"/>
      <c r="E2" s="158"/>
      <c r="F2" s="158"/>
      <c r="G2" s="158"/>
      <c r="H2" s="158"/>
      <c r="I2" s="158"/>
      <c r="J2" s="158"/>
      <c r="K2" s="158"/>
      <c r="L2" s="160"/>
    </row>
    <row r="3" spans="1:15" s="33" customFormat="1" ht="9" customHeight="1" x14ac:dyDescent="0.25">
      <c r="A3" s="37"/>
      <c r="B3" s="38"/>
      <c r="C3" s="39"/>
      <c r="D3" s="39"/>
      <c r="E3" s="39"/>
      <c r="F3" s="39"/>
      <c r="G3" s="39"/>
      <c r="H3" s="39"/>
      <c r="I3" s="39"/>
      <c r="J3" s="39"/>
      <c r="K3" s="39"/>
      <c r="L3" s="40"/>
    </row>
    <row r="4" spans="1:15" s="48" customFormat="1" ht="18" customHeight="1" x14ac:dyDescent="0.25">
      <c r="A4" s="41"/>
      <c r="B4" s="42"/>
      <c r="C4" s="42"/>
      <c r="D4" s="42"/>
      <c r="E4" s="43"/>
      <c r="F4" s="161" t="s">
        <v>9</v>
      </c>
      <c r="G4" s="161"/>
      <c r="H4" s="44" t="s">
        <v>297</v>
      </c>
      <c r="I4" s="45"/>
      <c r="J4" s="46" t="s">
        <v>46</v>
      </c>
      <c r="K4" s="44">
        <v>2023</v>
      </c>
      <c r="L4" s="47"/>
      <c r="O4" s="33"/>
    </row>
    <row r="5" spans="1:15" s="38" customFormat="1" ht="18" customHeight="1" x14ac:dyDescent="0.25">
      <c r="A5" s="41"/>
      <c r="B5" s="42"/>
      <c r="C5" s="42"/>
      <c r="D5" s="42"/>
      <c r="E5" s="49"/>
      <c r="F5" s="49"/>
      <c r="G5" s="49"/>
      <c r="H5" s="49"/>
      <c r="I5" s="49"/>
      <c r="J5" s="49"/>
      <c r="K5" s="49"/>
      <c r="L5" s="50"/>
      <c r="N5" s="48"/>
      <c r="O5" s="33"/>
    </row>
    <row r="6" spans="1:15" s="38" customFormat="1" ht="18" customHeight="1" x14ac:dyDescent="0.25">
      <c r="A6" s="51" t="s">
        <v>47</v>
      </c>
      <c r="B6" s="162" t="s">
        <v>259</v>
      </c>
      <c r="C6" s="162"/>
      <c r="D6" s="162"/>
      <c r="E6" s="49"/>
      <c r="F6" s="49"/>
      <c r="G6" s="49"/>
      <c r="H6" s="49"/>
      <c r="I6" s="49"/>
      <c r="J6" s="49"/>
      <c r="K6" s="49"/>
      <c r="L6" s="50"/>
      <c r="N6" s="48"/>
      <c r="O6" s="33"/>
    </row>
    <row r="7" spans="1:15" s="33" customFormat="1" ht="9" customHeight="1" x14ac:dyDescent="0.25">
      <c r="A7" s="52"/>
      <c r="B7" s="49"/>
      <c r="C7" s="49"/>
      <c r="D7" s="49"/>
      <c r="E7" s="49"/>
      <c r="F7" s="49"/>
      <c r="G7" s="49"/>
      <c r="H7" s="49"/>
      <c r="I7" s="49"/>
      <c r="J7" s="49"/>
      <c r="K7" s="49"/>
      <c r="L7" s="50"/>
      <c r="N7" s="48"/>
    </row>
    <row r="8" spans="1:15" s="33" customFormat="1" ht="18" customHeight="1" x14ac:dyDescent="0.25">
      <c r="A8" s="163" t="s">
        <v>48</v>
      </c>
      <c r="B8" s="164"/>
      <c r="C8" s="164"/>
      <c r="D8" s="165" t="s">
        <v>260</v>
      </c>
      <c r="E8" s="165"/>
      <c r="F8" s="54" t="s">
        <v>255</v>
      </c>
      <c r="G8" s="53">
        <v>23</v>
      </c>
      <c r="H8" s="54" t="s">
        <v>49</v>
      </c>
      <c r="I8" s="53" t="s">
        <v>286</v>
      </c>
      <c r="J8" s="166" t="s">
        <v>50</v>
      </c>
      <c r="K8" s="166"/>
      <c r="L8" s="55">
        <v>1</v>
      </c>
      <c r="N8" s="48"/>
    </row>
    <row r="9" spans="1:15" s="33" customFormat="1" ht="9" customHeight="1" x14ac:dyDescent="0.25">
      <c r="A9" s="52"/>
      <c r="B9" s="49"/>
      <c r="C9" s="49"/>
      <c r="D9" s="49"/>
      <c r="E9" s="49"/>
      <c r="F9" s="49"/>
      <c r="G9" s="49"/>
      <c r="H9" s="49"/>
      <c r="I9" s="49"/>
      <c r="J9" s="49"/>
      <c r="K9" s="49"/>
      <c r="L9" s="50"/>
      <c r="N9" s="48"/>
    </row>
    <row r="10" spans="1:15" s="33" customFormat="1" ht="24" customHeight="1" x14ac:dyDescent="0.25">
      <c r="A10" s="167" t="s">
        <v>51</v>
      </c>
      <c r="B10" s="168"/>
      <c r="C10" s="168"/>
      <c r="D10" s="169" t="s">
        <v>261</v>
      </c>
      <c r="E10" s="170"/>
      <c r="F10" s="170"/>
      <c r="G10" s="170"/>
      <c r="H10" s="171"/>
      <c r="I10" s="49"/>
      <c r="J10" s="49"/>
      <c r="K10" s="49"/>
      <c r="L10" s="50"/>
      <c r="N10" s="48"/>
    </row>
    <row r="11" spans="1:15" s="33" customFormat="1" ht="18" customHeight="1" x14ac:dyDescent="0.25">
      <c r="A11" s="167" t="s">
        <v>52</v>
      </c>
      <c r="B11" s="168"/>
      <c r="C11" s="168"/>
      <c r="D11" s="172"/>
      <c r="E11" s="172"/>
      <c r="F11" s="172"/>
      <c r="G11" s="172"/>
      <c r="H11" s="172"/>
      <c r="I11" s="49"/>
      <c r="J11" s="49"/>
      <c r="K11" s="49"/>
      <c r="L11" s="50"/>
      <c r="N11" s="48"/>
    </row>
    <row r="12" spans="1:15" s="33" customFormat="1" ht="18" customHeight="1" x14ac:dyDescent="0.25">
      <c r="A12" s="167" t="s">
        <v>53</v>
      </c>
      <c r="B12" s="168"/>
      <c r="C12" s="168"/>
      <c r="D12" s="172" t="s">
        <v>262</v>
      </c>
      <c r="E12" s="172"/>
      <c r="F12" s="172"/>
      <c r="G12" s="172"/>
      <c r="H12" s="172"/>
      <c r="I12" s="56"/>
      <c r="J12" s="49"/>
      <c r="K12" s="49"/>
      <c r="L12" s="50"/>
      <c r="N12" s="48"/>
    </row>
    <row r="13" spans="1:15" s="33" customFormat="1" ht="9" customHeight="1" x14ac:dyDescent="0.25">
      <c r="A13" s="52"/>
      <c r="B13" s="49"/>
      <c r="C13" s="49"/>
      <c r="D13" s="49"/>
      <c r="E13" s="49"/>
      <c r="F13" s="49"/>
      <c r="G13" s="49"/>
      <c r="H13" s="49"/>
      <c r="I13" s="49"/>
      <c r="J13" s="49"/>
      <c r="K13" s="49"/>
      <c r="L13" s="50"/>
      <c r="N13" s="48"/>
    </row>
    <row r="14" spans="1:15" s="33" customFormat="1" ht="24" customHeight="1" x14ac:dyDescent="0.25">
      <c r="A14" s="173" t="s">
        <v>54</v>
      </c>
      <c r="B14" s="174"/>
      <c r="C14" s="175"/>
      <c r="D14" s="169" t="s">
        <v>263</v>
      </c>
      <c r="E14" s="170"/>
      <c r="F14" s="170"/>
      <c r="G14" s="171"/>
      <c r="H14" s="57" t="s">
        <v>55</v>
      </c>
      <c r="I14" s="176" t="s">
        <v>264</v>
      </c>
      <c r="J14" s="177"/>
      <c r="K14" s="58" t="s">
        <v>56</v>
      </c>
      <c r="L14" s="55"/>
      <c r="N14" s="48"/>
    </row>
    <row r="15" spans="1:15" s="33" customFormat="1" ht="21" customHeight="1" x14ac:dyDescent="0.25">
      <c r="A15" s="59" t="s">
        <v>57</v>
      </c>
      <c r="B15" s="178" t="s">
        <v>265</v>
      </c>
      <c r="C15" s="179"/>
      <c r="D15" s="57" t="s">
        <v>58</v>
      </c>
      <c r="E15" s="178" t="s">
        <v>265</v>
      </c>
      <c r="F15" s="179"/>
      <c r="G15" s="57" t="s">
        <v>59</v>
      </c>
      <c r="H15" s="180" t="s">
        <v>266</v>
      </c>
      <c r="I15" s="181"/>
      <c r="J15" s="57" t="s">
        <v>60</v>
      </c>
      <c r="K15" s="180" t="s">
        <v>267</v>
      </c>
      <c r="L15" s="190"/>
      <c r="N15" s="48"/>
    </row>
    <row r="16" spans="1:15" s="33" customFormat="1" ht="9" customHeight="1" x14ac:dyDescent="0.25">
      <c r="A16" s="52"/>
      <c r="B16" s="49"/>
      <c r="C16" s="49"/>
      <c r="D16" s="49"/>
      <c r="E16" s="49"/>
      <c r="F16" s="49"/>
      <c r="G16" s="49"/>
      <c r="H16" s="49"/>
      <c r="I16" s="49"/>
      <c r="J16" s="49"/>
      <c r="K16" s="49"/>
      <c r="L16" s="50"/>
      <c r="N16" s="48"/>
    </row>
    <row r="17" spans="1:14" s="33" customFormat="1" ht="27" customHeight="1" x14ac:dyDescent="0.25">
      <c r="A17" s="173" t="s">
        <v>61</v>
      </c>
      <c r="B17" s="191"/>
      <c r="C17" s="169" t="s">
        <v>268</v>
      </c>
      <c r="D17" s="170"/>
      <c r="E17" s="170"/>
      <c r="F17" s="171"/>
      <c r="G17" s="192" t="s">
        <v>62</v>
      </c>
      <c r="H17" s="192"/>
      <c r="I17" s="169"/>
      <c r="J17" s="170"/>
      <c r="K17" s="170"/>
      <c r="L17" s="193"/>
    </row>
    <row r="18" spans="1:14" s="33" customFormat="1" ht="9" customHeight="1" x14ac:dyDescent="0.25">
      <c r="A18" s="52"/>
      <c r="B18" s="49"/>
      <c r="C18" s="49"/>
      <c r="D18" s="49"/>
      <c r="E18" s="49"/>
      <c r="F18" s="49"/>
      <c r="G18" s="49"/>
      <c r="H18" s="49"/>
      <c r="I18" s="49"/>
      <c r="J18" s="49"/>
      <c r="K18" s="49"/>
      <c r="L18" s="50"/>
      <c r="N18" s="48"/>
    </row>
    <row r="19" spans="1:14" s="33" customFormat="1" ht="18" customHeight="1" x14ac:dyDescent="0.25">
      <c r="A19" s="173" t="s">
        <v>63</v>
      </c>
      <c r="B19" s="194"/>
      <c r="C19" s="191"/>
      <c r="D19" s="60">
        <v>184</v>
      </c>
      <c r="E19" s="192" t="s">
        <v>64</v>
      </c>
      <c r="F19" s="192"/>
      <c r="G19" s="60">
        <v>175</v>
      </c>
      <c r="H19" s="61"/>
      <c r="I19" s="61"/>
      <c r="J19" s="61"/>
      <c r="K19" s="61"/>
      <c r="L19" s="62"/>
    </row>
    <row r="20" spans="1:14" s="33" customFormat="1" ht="9" customHeight="1" thickBot="1" x14ac:dyDescent="0.3">
      <c r="A20" s="52"/>
      <c r="B20" s="49"/>
      <c r="C20" s="49"/>
      <c r="D20" s="49"/>
      <c r="E20" s="49"/>
      <c r="F20" s="49"/>
      <c r="G20" s="49"/>
      <c r="H20" s="49"/>
      <c r="I20" s="49"/>
      <c r="J20" s="49"/>
      <c r="K20" s="49"/>
      <c r="L20" s="50"/>
      <c r="N20" s="48"/>
    </row>
    <row r="21" spans="1:14" s="33" customFormat="1" ht="18" customHeight="1" thickBot="1" x14ac:dyDescent="0.3">
      <c r="A21" s="182" t="s">
        <v>65</v>
      </c>
      <c r="B21" s="183"/>
      <c r="C21" s="183"/>
      <c r="D21" s="183"/>
      <c r="E21" s="183"/>
      <c r="F21" s="183"/>
      <c r="G21" s="183"/>
      <c r="H21" s="183"/>
      <c r="I21" s="183"/>
      <c r="J21" s="183"/>
      <c r="K21" s="184"/>
      <c r="L21" s="63"/>
    </row>
    <row r="22" spans="1:14" s="33" customFormat="1" ht="9" customHeight="1" thickBot="1" x14ac:dyDescent="0.3">
      <c r="A22" s="52"/>
      <c r="B22" s="49"/>
      <c r="C22" s="49"/>
      <c r="D22" s="49"/>
      <c r="E22" s="49"/>
      <c r="F22" s="49"/>
      <c r="G22" s="49"/>
      <c r="H22" s="49"/>
      <c r="I22" s="49"/>
      <c r="J22" s="49"/>
      <c r="K22" s="49"/>
      <c r="L22" s="50"/>
      <c r="N22" s="48"/>
    </row>
    <row r="23" spans="1:14" s="33" customFormat="1" ht="24" customHeight="1" thickBot="1" x14ac:dyDescent="0.3">
      <c r="A23" s="185" t="s">
        <v>66</v>
      </c>
      <c r="B23" s="186"/>
      <c r="C23" s="186"/>
      <c r="D23" s="186"/>
      <c r="E23" s="186"/>
      <c r="F23" s="186"/>
      <c r="G23" s="186"/>
      <c r="H23" s="186"/>
      <c r="I23" s="186"/>
      <c r="J23" s="186"/>
      <c r="K23" s="186"/>
      <c r="L23" s="187"/>
    </row>
    <row r="24" spans="1:14" s="33" customFormat="1" ht="12.75" customHeight="1" x14ac:dyDescent="0.25">
      <c r="A24" s="188" t="s">
        <v>256</v>
      </c>
      <c r="B24" s="188"/>
      <c r="C24" s="188"/>
      <c r="D24" s="188"/>
      <c r="E24" s="188"/>
      <c r="F24" s="188"/>
      <c r="G24" s="188"/>
      <c r="H24" s="188"/>
      <c r="I24" s="188"/>
      <c r="J24" s="188"/>
      <c r="K24" s="188"/>
      <c r="L24" s="188"/>
    </row>
    <row r="25" spans="1:14" s="33" customFormat="1" ht="12.75" customHeight="1" x14ac:dyDescent="0.25">
      <c r="A25" s="189"/>
      <c r="B25" s="189"/>
      <c r="C25" s="189"/>
      <c r="D25" s="189"/>
      <c r="E25" s="189"/>
      <c r="F25" s="189"/>
      <c r="G25" s="189"/>
      <c r="H25" s="189"/>
      <c r="I25" s="189"/>
      <c r="J25" s="189"/>
      <c r="K25" s="189"/>
      <c r="L25" s="189"/>
    </row>
    <row r="26" spans="1:14" s="34" customFormat="1" x14ac:dyDescent="0.25"/>
    <row r="27" spans="1:14" s="34" customFormat="1" x14ac:dyDescent="0.25"/>
    <row r="28" spans="1:14" s="34" customFormat="1" x14ac:dyDescent="0.25"/>
    <row r="29" spans="1:14" s="34" customFormat="1" x14ac:dyDescent="0.25"/>
    <row r="30" spans="1:14" s="34" customFormat="1" x14ac:dyDescent="0.25"/>
    <row r="31" spans="1:14" s="34" customFormat="1" x14ac:dyDescent="0.25"/>
    <row r="32" spans="1:14"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row r="448" s="34" customFormat="1" x14ac:dyDescent="0.25"/>
    <row r="449" s="34" customFormat="1" x14ac:dyDescent="0.25"/>
    <row r="450" s="34" customFormat="1" x14ac:dyDescent="0.25"/>
    <row r="451" s="34" customFormat="1" x14ac:dyDescent="0.25"/>
    <row r="452" s="34" customFormat="1" x14ac:dyDescent="0.25"/>
    <row r="453" s="34" customFormat="1" x14ac:dyDescent="0.25"/>
    <row r="454" s="34" customFormat="1" x14ac:dyDescent="0.25"/>
    <row r="455" s="34" customFormat="1" x14ac:dyDescent="0.25"/>
    <row r="456" s="34" customFormat="1" x14ac:dyDescent="0.25"/>
    <row r="457" s="34" customFormat="1" x14ac:dyDescent="0.25"/>
    <row r="458" s="34" customFormat="1" x14ac:dyDescent="0.25"/>
    <row r="459" s="34" customFormat="1" x14ac:dyDescent="0.25"/>
    <row r="460" s="34" customFormat="1" x14ac:dyDescent="0.25"/>
    <row r="461" s="34" customFormat="1" x14ac:dyDescent="0.25"/>
    <row r="462" s="34" customFormat="1" x14ac:dyDescent="0.25"/>
    <row r="463" s="34" customFormat="1" x14ac:dyDescent="0.25"/>
    <row r="464" s="34" customFormat="1" x14ac:dyDescent="0.25"/>
    <row r="465" s="34" customFormat="1" x14ac:dyDescent="0.25"/>
    <row r="466" s="34" customFormat="1" x14ac:dyDescent="0.25"/>
    <row r="467" s="34" customFormat="1" x14ac:dyDescent="0.25"/>
    <row r="468" s="34" customFormat="1" x14ac:dyDescent="0.25"/>
    <row r="469" s="34" customFormat="1" x14ac:dyDescent="0.25"/>
    <row r="470" s="34" customFormat="1" x14ac:dyDescent="0.25"/>
    <row r="471" s="34" customFormat="1" x14ac:dyDescent="0.25"/>
    <row r="472" s="34" customFormat="1" x14ac:dyDescent="0.25"/>
    <row r="473" s="34" customFormat="1" x14ac:dyDescent="0.25"/>
    <row r="474" s="34" customFormat="1" x14ac:dyDescent="0.25"/>
    <row r="475" s="34" customFormat="1" x14ac:dyDescent="0.25"/>
    <row r="476" s="34" customFormat="1" x14ac:dyDescent="0.25"/>
    <row r="477" s="34" customFormat="1" x14ac:dyDescent="0.25"/>
    <row r="478" s="34" customFormat="1" x14ac:dyDescent="0.25"/>
    <row r="479" s="34" customFormat="1" x14ac:dyDescent="0.25"/>
    <row r="480" s="34" customFormat="1" x14ac:dyDescent="0.25"/>
    <row r="481" s="34" customFormat="1" x14ac:dyDescent="0.25"/>
    <row r="482" s="34" customFormat="1" x14ac:dyDescent="0.25"/>
    <row r="483" s="34" customFormat="1" x14ac:dyDescent="0.25"/>
    <row r="484" s="34" customFormat="1" x14ac:dyDescent="0.25"/>
    <row r="485" s="34" customFormat="1" x14ac:dyDescent="0.25"/>
    <row r="486" s="34" customFormat="1" x14ac:dyDescent="0.25"/>
    <row r="487" s="34" customFormat="1" x14ac:dyDescent="0.25"/>
    <row r="488" s="34" customFormat="1" x14ac:dyDescent="0.25"/>
    <row r="489" s="34" customFormat="1" x14ac:dyDescent="0.25"/>
    <row r="490" s="34" customFormat="1" x14ac:dyDescent="0.25"/>
    <row r="491" s="34" customFormat="1" x14ac:dyDescent="0.25"/>
    <row r="492" s="34" customFormat="1" x14ac:dyDescent="0.25"/>
    <row r="493" s="34" customFormat="1" x14ac:dyDescent="0.25"/>
    <row r="494" s="34" customFormat="1" x14ac:dyDescent="0.25"/>
    <row r="495" s="34" customFormat="1" x14ac:dyDescent="0.25"/>
    <row r="496" s="34" customFormat="1" x14ac:dyDescent="0.25"/>
    <row r="497" s="34" customFormat="1" x14ac:dyDescent="0.25"/>
    <row r="498" s="34" customFormat="1" x14ac:dyDescent="0.25"/>
    <row r="499" s="34" customFormat="1" x14ac:dyDescent="0.25"/>
    <row r="500" s="34" customFormat="1" x14ac:dyDescent="0.25"/>
    <row r="501" s="34" customFormat="1" x14ac:dyDescent="0.25"/>
    <row r="502" s="34" customFormat="1" x14ac:dyDescent="0.25"/>
    <row r="503" s="34" customFormat="1" x14ac:dyDescent="0.25"/>
    <row r="504" s="34" customFormat="1" x14ac:dyDescent="0.25"/>
    <row r="505" s="34" customFormat="1" x14ac:dyDescent="0.25"/>
    <row r="506" s="34" customFormat="1" x14ac:dyDescent="0.25"/>
    <row r="507" s="34" customFormat="1" x14ac:dyDescent="0.25"/>
    <row r="508" s="34" customFormat="1" x14ac:dyDescent="0.25"/>
    <row r="509" s="34" customFormat="1" x14ac:dyDescent="0.25"/>
    <row r="510" s="34" customFormat="1" x14ac:dyDescent="0.25"/>
    <row r="511" s="34" customFormat="1" x14ac:dyDescent="0.25"/>
    <row r="512" s="34" customFormat="1" x14ac:dyDescent="0.25"/>
    <row r="513" s="34" customFormat="1" x14ac:dyDescent="0.25"/>
    <row r="514" s="34" customFormat="1" x14ac:dyDescent="0.25"/>
    <row r="515" s="34" customFormat="1" x14ac:dyDescent="0.25"/>
    <row r="516" s="34" customFormat="1" x14ac:dyDescent="0.25"/>
    <row r="517" s="34" customFormat="1" x14ac:dyDescent="0.25"/>
    <row r="518" s="34" customFormat="1" x14ac:dyDescent="0.25"/>
    <row r="519" s="34" customFormat="1" x14ac:dyDescent="0.25"/>
    <row r="520" s="34"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23"/>
  <sheetViews>
    <sheetView view="pageBreakPreview" zoomScaleSheetLayoutView="100" workbookViewId="0">
      <selection activeCell="A16" sqref="A16:H16"/>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196" t="s">
        <v>22</v>
      </c>
      <c r="B1" s="197"/>
      <c r="C1" s="197"/>
      <c r="D1" s="197"/>
      <c r="E1" s="197"/>
      <c r="F1" s="197"/>
      <c r="G1" s="197"/>
      <c r="H1" s="198"/>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199" t="str">
        <f>Identification!B6</f>
        <v>AFRICAVER / Groupe ENAVA</v>
      </c>
      <c r="D4" s="200"/>
      <c r="E4" s="200"/>
      <c r="F4" s="19"/>
      <c r="G4" s="19"/>
      <c r="H4" s="19"/>
    </row>
    <row r="5" spans="1:9" ht="9" customHeight="1" thickBot="1" x14ac:dyDescent="0.3"/>
    <row r="6" spans="1:9" ht="36" customHeight="1" thickBot="1" x14ac:dyDescent="0.3">
      <c r="A6" s="201" t="s">
        <v>23</v>
      </c>
      <c r="B6" s="203" t="s">
        <v>24</v>
      </c>
      <c r="C6" s="20" t="s">
        <v>25</v>
      </c>
      <c r="D6" s="205" t="s">
        <v>26</v>
      </c>
      <c r="E6" s="206"/>
      <c r="F6" s="20" t="s">
        <v>27</v>
      </c>
      <c r="G6" s="20" t="s">
        <v>28</v>
      </c>
      <c r="H6" s="21" t="s">
        <v>29</v>
      </c>
    </row>
    <row r="7" spans="1:9" ht="27" customHeight="1" thickBot="1" x14ac:dyDescent="0.3">
      <c r="A7" s="202"/>
      <c r="B7" s="204"/>
      <c r="C7" s="22" t="s">
        <v>30</v>
      </c>
      <c r="D7" s="22" t="s">
        <v>31</v>
      </c>
      <c r="E7" s="22" t="s">
        <v>32</v>
      </c>
      <c r="F7" s="22" t="s">
        <v>33</v>
      </c>
      <c r="G7" s="22" t="s">
        <v>34</v>
      </c>
      <c r="H7" s="22" t="s">
        <v>35</v>
      </c>
    </row>
    <row r="8" spans="1:9" s="23" customFormat="1" ht="24" customHeight="1" x14ac:dyDescent="0.25">
      <c r="A8" s="124" t="s">
        <v>269</v>
      </c>
      <c r="B8" s="125" t="s">
        <v>270</v>
      </c>
      <c r="C8" s="126">
        <v>190</v>
      </c>
      <c r="D8" s="126">
        <v>165</v>
      </c>
      <c r="E8" s="126">
        <v>2845</v>
      </c>
      <c r="F8" s="126">
        <v>1522</v>
      </c>
      <c r="G8" s="126">
        <v>3000</v>
      </c>
      <c r="H8" s="126">
        <v>117</v>
      </c>
      <c r="I8" s="27"/>
    </row>
    <row r="9" spans="1:9" s="23" customFormat="1" ht="24" customHeight="1" x14ac:dyDescent="0.25">
      <c r="A9" s="124" t="s">
        <v>224</v>
      </c>
      <c r="B9" s="125" t="s">
        <v>270</v>
      </c>
      <c r="C9" s="126">
        <v>189</v>
      </c>
      <c r="D9" s="126">
        <v>86</v>
      </c>
      <c r="E9" s="126">
        <v>804</v>
      </c>
      <c r="F9" s="126">
        <v>6184</v>
      </c>
      <c r="G9" s="126">
        <v>3001</v>
      </c>
      <c r="H9" s="126">
        <v>3034</v>
      </c>
      <c r="I9" s="27"/>
    </row>
    <row r="10" spans="1:9" s="23" customFormat="1" ht="24" customHeight="1" x14ac:dyDescent="0.25">
      <c r="A10" s="124" t="s">
        <v>223</v>
      </c>
      <c r="B10" s="125" t="s">
        <v>78</v>
      </c>
      <c r="C10" s="126">
        <v>421</v>
      </c>
      <c r="D10" s="126">
        <v>357</v>
      </c>
      <c r="E10" s="126">
        <v>5161</v>
      </c>
      <c r="F10" s="126">
        <v>33</v>
      </c>
      <c r="G10" s="126">
        <v>10</v>
      </c>
      <c r="H10" s="126">
        <v>350</v>
      </c>
      <c r="I10" s="27"/>
    </row>
    <row r="11" spans="1:9" s="23" customFormat="1" ht="24" customHeight="1" x14ac:dyDescent="0.25">
      <c r="A11" s="124" t="s">
        <v>225</v>
      </c>
      <c r="B11" s="125" t="s">
        <v>78</v>
      </c>
      <c r="C11" s="126">
        <v>0</v>
      </c>
      <c r="D11" s="126">
        <v>0</v>
      </c>
      <c r="E11" s="126">
        <v>1</v>
      </c>
      <c r="F11" s="126">
        <v>62</v>
      </c>
      <c r="G11" s="126">
        <v>84</v>
      </c>
      <c r="H11" s="126">
        <v>0</v>
      </c>
      <c r="I11" s="27"/>
    </row>
    <row r="12" spans="1:9" s="23" customFormat="1" ht="24" customHeight="1" x14ac:dyDescent="0.25">
      <c r="A12" s="124" t="s">
        <v>271</v>
      </c>
      <c r="B12" s="125" t="s">
        <v>78</v>
      </c>
      <c r="C12" s="126">
        <v>0</v>
      </c>
      <c r="D12" s="126">
        <v>0</v>
      </c>
      <c r="E12" s="126">
        <v>1</v>
      </c>
      <c r="F12" s="126">
        <v>6</v>
      </c>
      <c r="G12" s="126">
        <v>0</v>
      </c>
      <c r="H12" s="126">
        <v>0</v>
      </c>
      <c r="I12" s="27"/>
    </row>
    <row r="13" spans="1:9" s="23" customFormat="1" ht="24" customHeight="1" x14ac:dyDescent="0.25">
      <c r="A13" s="124" t="s">
        <v>272</v>
      </c>
      <c r="B13" s="125" t="s">
        <v>74</v>
      </c>
      <c r="C13" s="126">
        <v>1188</v>
      </c>
      <c r="D13" s="126">
        <v>1188</v>
      </c>
      <c r="E13" s="126">
        <v>27214</v>
      </c>
      <c r="F13" s="126">
        <v>0</v>
      </c>
      <c r="G13" s="126">
        <v>274</v>
      </c>
      <c r="H13" s="126">
        <v>1551</v>
      </c>
      <c r="I13" s="27"/>
    </row>
    <row r="14" spans="1:9" s="23" customFormat="1" ht="24" customHeight="1" x14ac:dyDescent="0.25">
      <c r="A14" s="124" t="s">
        <v>273</v>
      </c>
      <c r="B14" s="125" t="s">
        <v>74</v>
      </c>
      <c r="C14" s="126">
        <v>0</v>
      </c>
      <c r="D14" s="126">
        <v>0</v>
      </c>
      <c r="E14" s="126">
        <v>0</v>
      </c>
      <c r="F14" s="126">
        <v>10</v>
      </c>
      <c r="G14" s="126">
        <v>3600</v>
      </c>
      <c r="H14" s="126">
        <v>0</v>
      </c>
      <c r="I14" s="27"/>
    </row>
    <row r="15" spans="1:9" ht="18" customHeight="1" x14ac:dyDescent="0.25">
      <c r="A15" s="24" t="s">
        <v>36</v>
      </c>
      <c r="B15" s="25"/>
      <c r="C15" s="25"/>
      <c r="D15" s="26"/>
      <c r="E15" s="26"/>
      <c r="F15" s="26"/>
      <c r="G15" s="26"/>
      <c r="H15" s="26"/>
    </row>
    <row r="16" spans="1:9" s="15" customFormat="1" ht="18" customHeight="1" x14ac:dyDescent="0.25">
      <c r="A16" s="195" t="s">
        <v>37</v>
      </c>
      <c r="B16" s="195"/>
      <c r="C16" s="195"/>
      <c r="D16" s="195"/>
      <c r="E16" s="195"/>
      <c r="F16" s="195"/>
      <c r="G16" s="195"/>
      <c r="H16" s="195"/>
    </row>
    <row r="17" spans="1:8" s="15" customFormat="1" ht="18" customHeight="1" x14ac:dyDescent="0.25">
      <c r="A17" s="195" t="s">
        <v>38</v>
      </c>
      <c r="B17" s="195"/>
      <c r="C17" s="195"/>
      <c r="D17" s="195"/>
      <c r="E17" s="195"/>
      <c r="F17" s="195"/>
      <c r="G17" s="195"/>
      <c r="H17" s="195"/>
    </row>
    <row r="18" spans="1:8" s="15" customFormat="1" ht="18" customHeight="1" x14ac:dyDescent="0.25">
      <c r="A18" s="195" t="s">
        <v>39</v>
      </c>
      <c r="B18" s="195"/>
      <c r="C18" s="195"/>
      <c r="D18" s="195"/>
      <c r="E18" s="195"/>
      <c r="F18" s="195"/>
      <c r="G18" s="195"/>
      <c r="H18" s="195"/>
    </row>
    <row r="19" spans="1:8" s="15" customFormat="1" ht="18" customHeight="1" x14ac:dyDescent="0.25">
      <c r="A19" s="195" t="s">
        <v>40</v>
      </c>
      <c r="B19" s="195"/>
      <c r="C19" s="195"/>
      <c r="D19" s="195"/>
      <c r="E19" s="195"/>
      <c r="F19" s="195"/>
      <c r="G19" s="195"/>
      <c r="H19" s="195"/>
    </row>
    <row r="20" spans="1:8" s="15" customFormat="1" ht="18" customHeight="1" x14ac:dyDescent="0.25">
      <c r="A20" s="195" t="s">
        <v>41</v>
      </c>
      <c r="B20" s="195"/>
      <c r="C20" s="195"/>
      <c r="D20" s="195"/>
      <c r="E20" s="195"/>
      <c r="F20" s="195"/>
      <c r="G20" s="195"/>
      <c r="H20" s="195"/>
    </row>
    <row r="21" spans="1:8" s="15" customFormat="1" ht="18" customHeight="1" x14ac:dyDescent="0.25">
      <c r="A21" s="195" t="s">
        <v>42</v>
      </c>
      <c r="B21" s="195"/>
      <c r="C21" s="195"/>
      <c r="D21" s="195"/>
      <c r="E21" s="195"/>
      <c r="F21" s="195"/>
      <c r="G21" s="195"/>
      <c r="H21" s="195"/>
    </row>
    <row r="22" spans="1:8" s="15" customFormat="1" ht="18" customHeight="1" x14ac:dyDescent="0.25">
      <c r="A22" s="195" t="s">
        <v>43</v>
      </c>
      <c r="B22" s="195"/>
      <c r="C22" s="195"/>
      <c r="D22" s="195"/>
      <c r="E22" s="195"/>
      <c r="F22" s="195"/>
      <c r="G22" s="195"/>
      <c r="H22" s="195"/>
    </row>
    <row r="23" spans="1:8" s="15" customFormat="1" ht="18" customHeight="1" x14ac:dyDescent="0.25">
      <c r="A23" s="195" t="s">
        <v>44</v>
      </c>
      <c r="B23" s="195"/>
      <c r="C23" s="195"/>
      <c r="D23" s="195"/>
      <c r="E23" s="195"/>
      <c r="F23" s="195"/>
      <c r="G23" s="195"/>
      <c r="H23" s="195"/>
    </row>
  </sheetData>
  <sheetProtection password="DDE2" sheet="1" objects="1" scenarios="1" insertRows="0" deleteRows="0"/>
  <mergeCells count="13">
    <mergeCell ref="A23:H23"/>
    <mergeCell ref="A17:H17"/>
    <mergeCell ref="A18:H18"/>
    <mergeCell ref="A19:H19"/>
    <mergeCell ref="A20:H20"/>
    <mergeCell ref="A21:H21"/>
    <mergeCell ref="A22:H22"/>
    <mergeCell ref="A16:H16"/>
    <mergeCell ref="A1:H1"/>
    <mergeCell ref="C4:E4"/>
    <mergeCell ref="A6:A7"/>
    <mergeCell ref="B6:B7"/>
    <mergeCell ref="D6:E6"/>
  </mergeCells>
  <conditionalFormatting sqref="C4:E4 A8:H14">
    <cfRule type="containsBlanks" dxfId="1"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33"/>
  <sheetViews>
    <sheetView tabSelected="1" view="pageBreakPreview" zoomScaleSheetLayoutView="100" workbookViewId="0">
      <selection activeCell="J17" sqref="J17"/>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196" t="s">
        <v>0</v>
      </c>
      <c r="B1" s="197"/>
      <c r="C1" s="197"/>
      <c r="D1" s="197"/>
      <c r="E1" s="197"/>
      <c r="F1" s="197"/>
      <c r="G1" s="197"/>
      <c r="H1" s="197"/>
      <c r="I1" s="197"/>
      <c r="J1" s="198"/>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07" t="str">
        <f>Identification!B6</f>
        <v>AFRICAVER / Groupe ENAVA</v>
      </c>
      <c r="F4" s="207"/>
      <c r="G4" s="207"/>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08" t="s">
        <v>2</v>
      </c>
      <c r="B6" s="211" t="s">
        <v>3</v>
      </c>
      <c r="C6" s="214" t="s">
        <v>257</v>
      </c>
      <c r="D6" s="217" t="s">
        <v>5</v>
      </c>
      <c r="E6" s="219" t="s">
        <v>6</v>
      </c>
      <c r="F6" s="220"/>
      <c r="G6" s="220"/>
      <c r="H6" s="221"/>
      <c r="I6" s="222" t="s">
        <v>7</v>
      </c>
      <c r="J6" s="223" t="s">
        <v>8</v>
      </c>
    </row>
    <row r="7" spans="1:10" s="8" customFormat="1" ht="24" customHeight="1" x14ac:dyDescent="0.25">
      <c r="A7" s="209"/>
      <c r="B7" s="212"/>
      <c r="C7" s="215"/>
      <c r="D7" s="217"/>
      <c r="E7" s="226" t="s">
        <v>9</v>
      </c>
      <c r="F7" s="227"/>
      <c r="G7" s="226" t="s">
        <v>10</v>
      </c>
      <c r="H7" s="227"/>
      <c r="I7" s="217"/>
      <c r="J7" s="224"/>
    </row>
    <row r="8" spans="1:10" s="8" customFormat="1" ht="18" customHeight="1" thickBot="1" x14ac:dyDescent="0.3">
      <c r="A8" s="210"/>
      <c r="B8" s="213"/>
      <c r="C8" s="216"/>
      <c r="D8" s="218"/>
      <c r="E8" s="9" t="s">
        <v>11</v>
      </c>
      <c r="F8" s="9" t="s">
        <v>12</v>
      </c>
      <c r="G8" s="9" t="s">
        <v>11</v>
      </c>
      <c r="H8" s="9" t="s">
        <v>13</v>
      </c>
      <c r="I8" s="218"/>
      <c r="J8" s="225"/>
    </row>
    <row r="9" spans="1:10" s="14" customFormat="1" ht="24" customHeight="1" x14ac:dyDescent="0.25">
      <c r="A9" s="10">
        <v>1</v>
      </c>
      <c r="B9" s="31" t="s">
        <v>287</v>
      </c>
      <c r="C9" s="28">
        <v>231212</v>
      </c>
      <c r="D9" s="10" t="s">
        <v>274</v>
      </c>
      <c r="E9" s="11">
        <v>7081.89</v>
      </c>
      <c r="F9" s="11">
        <f t="shared" ref="F9:F13" si="0">+E9*1.19</f>
        <v>8427.4490999999998</v>
      </c>
      <c r="G9" s="11">
        <v>7081.89</v>
      </c>
      <c r="H9" s="11">
        <v>8427.4490999999998</v>
      </c>
      <c r="I9" s="12">
        <v>44562</v>
      </c>
      <c r="J9" s="13"/>
    </row>
    <row r="10" spans="1:10" s="14" customFormat="1" ht="24" customHeight="1" x14ac:dyDescent="0.25">
      <c r="A10" s="10">
        <v>2</v>
      </c>
      <c r="B10" s="31" t="s">
        <v>288</v>
      </c>
      <c r="C10" s="28">
        <v>231212</v>
      </c>
      <c r="D10" s="10" t="s">
        <v>274</v>
      </c>
      <c r="E10" s="11">
        <v>5375.7</v>
      </c>
      <c r="F10" s="11">
        <f t="shared" si="0"/>
        <v>6397.0829999999996</v>
      </c>
      <c r="G10" s="11">
        <v>5375.7</v>
      </c>
      <c r="H10" s="11">
        <v>6397.0829999999996</v>
      </c>
      <c r="I10" s="12">
        <v>44013</v>
      </c>
      <c r="J10" s="13"/>
    </row>
    <row r="11" spans="1:10" s="14" customFormat="1" ht="24" customHeight="1" x14ac:dyDescent="0.25">
      <c r="A11" s="10">
        <v>3</v>
      </c>
      <c r="B11" s="31" t="s">
        <v>298</v>
      </c>
      <c r="C11" s="28">
        <v>231212</v>
      </c>
      <c r="D11" s="10" t="s">
        <v>274</v>
      </c>
      <c r="E11" s="11">
        <v>7570.27</v>
      </c>
      <c r="F11" s="11">
        <f t="shared" si="0"/>
        <v>9008.6213000000007</v>
      </c>
      <c r="G11" s="11">
        <v>7570.27</v>
      </c>
      <c r="H11" s="11">
        <v>9930.4547999999995</v>
      </c>
      <c r="I11" s="12">
        <v>42430</v>
      </c>
      <c r="J11" s="13"/>
    </row>
    <row r="12" spans="1:10" s="14" customFormat="1" ht="24" customHeight="1" x14ac:dyDescent="0.25">
      <c r="A12" s="10">
        <v>4</v>
      </c>
      <c r="B12" s="31" t="s">
        <v>291</v>
      </c>
      <c r="C12" s="28">
        <v>231212</v>
      </c>
      <c r="D12" s="10" t="s">
        <v>274</v>
      </c>
      <c r="E12" s="11">
        <v>40769.14</v>
      </c>
      <c r="F12" s="11">
        <v>48515.28</v>
      </c>
      <c r="G12" s="11">
        <v>40769.14</v>
      </c>
      <c r="H12" s="11">
        <v>48515.28</v>
      </c>
      <c r="I12" s="12">
        <v>44621</v>
      </c>
      <c r="J12" s="13"/>
    </row>
    <row r="13" spans="1:10" s="14" customFormat="1" ht="24" customHeight="1" x14ac:dyDescent="0.25">
      <c r="A13" s="10">
        <v>5</v>
      </c>
      <c r="B13" s="31" t="s">
        <v>289</v>
      </c>
      <c r="C13" s="28">
        <v>231212</v>
      </c>
      <c r="D13" s="10" t="s">
        <v>274</v>
      </c>
      <c r="E13" s="11">
        <v>5651.2</v>
      </c>
      <c r="F13" s="11">
        <f t="shared" si="0"/>
        <v>6724.9279999999999</v>
      </c>
      <c r="G13" s="11">
        <v>5651.2</v>
      </c>
      <c r="H13" s="11">
        <v>6724.9279999999999</v>
      </c>
      <c r="I13" s="12">
        <v>43983</v>
      </c>
      <c r="J13" s="13"/>
    </row>
    <row r="14" spans="1:10" s="14" customFormat="1" ht="24" customHeight="1" x14ac:dyDescent="0.25">
      <c r="A14" s="10">
        <v>6</v>
      </c>
      <c r="B14" s="31" t="s">
        <v>299</v>
      </c>
      <c r="C14" s="28">
        <v>231212</v>
      </c>
      <c r="D14" s="10" t="s">
        <v>274</v>
      </c>
      <c r="E14" s="11">
        <v>126150</v>
      </c>
      <c r="F14" s="11">
        <f>+E14*1.19</f>
        <v>150118.5</v>
      </c>
      <c r="G14" s="11">
        <v>126150</v>
      </c>
      <c r="H14" s="11">
        <f>+G14*1.19</f>
        <v>150118.5</v>
      </c>
      <c r="I14" s="12">
        <v>44713</v>
      </c>
      <c r="J14" s="13"/>
    </row>
    <row r="15" spans="1:10" s="14" customFormat="1" ht="24" customHeight="1" x14ac:dyDescent="0.25">
      <c r="A15" s="10">
        <v>7</v>
      </c>
      <c r="B15" s="31" t="s">
        <v>290</v>
      </c>
      <c r="C15" s="28">
        <v>231212</v>
      </c>
      <c r="D15" s="10" t="s">
        <v>274</v>
      </c>
      <c r="E15" s="11">
        <v>2331</v>
      </c>
      <c r="F15" s="11">
        <f t="shared" ref="F15" si="1">+E15*1.19</f>
        <v>2773.89</v>
      </c>
      <c r="G15" s="11">
        <v>2331</v>
      </c>
      <c r="H15" s="11">
        <v>2773.89</v>
      </c>
      <c r="I15" s="12">
        <v>44562</v>
      </c>
      <c r="J15" s="13"/>
    </row>
    <row r="16" spans="1:10" s="14" customFormat="1" ht="24" customHeight="1" x14ac:dyDescent="0.25">
      <c r="A16" s="10">
        <v>8</v>
      </c>
      <c r="B16" s="31" t="s">
        <v>292</v>
      </c>
      <c r="C16" s="28">
        <v>231212</v>
      </c>
      <c r="D16" s="10" t="s">
        <v>274</v>
      </c>
      <c r="E16" s="11">
        <v>8300</v>
      </c>
      <c r="F16" s="11">
        <v>9877</v>
      </c>
      <c r="G16" s="11">
        <v>8300</v>
      </c>
      <c r="H16" s="11">
        <v>9877</v>
      </c>
      <c r="I16" s="12">
        <v>44621</v>
      </c>
      <c r="J16" s="13"/>
    </row>
    <row r="17" spans="1:10" s="14" customFormat="1" ht="24" customHeight="1" x14ac:dyDescent="0.25">
      <c r="A17" s="10">
        <v>9</v>
      </c>
      <c r="B17" s="31" t="s">
        <v>275</v>
      </c>
      <c r="C17" s="28">
        <v>231212</v>
      </c>
      <c r="D17" s="10" t="s">
        <v>276</v>
      </c>
      <c r="E17" s="11">
        <v>4105.74</v>
      </c>
      <c r="F17" s="11">
        <f>+E17*1.19</f>
        <v>4885.8305999999993</v>
      </c>
      <c r="G17" s="11">
        <v>5728.46</v>
      </c>
      <c r="H17" s="11">
        <v>2020.6318999999999</v>
      </c>
      <c r="I17" s="12" t="s">
        <v>277</v>
      </c>
      <c r="J17" s="13"/>
    </row>
    <row r="18" spans="1:10" s="14" customFormat="1" ht="24" customHeight="1" x14ac:dyDescent="0.25">
      <c r="A18" s="10">
        <v>10</v>
      </c>
      <c r="B18" s="31" t="s">
        <v>278</v>
      </c>
      <c r="C18" s="28">
        <v>231212</v>
      </c>
      <c r="D18" s="10" t="s">
        <v>276</v>
      </c>
      <c r="E18" s="11">
        <v>5228.37</v>
      </c>
      <c r="F18" s="11">
        <f t="shared" ref="F18" si="2">+E18*1.19</f>
        <v>6221.7602999999999</v>
      </c>
      <c r="G18" s="11">
        <v>5228.37</v>
      </c>
      <c r="H18" s="11">
        <v>2860.7599999999998</v>
      </c>
      <c r="I18" s="12" t="s">
        <v>279</v>
      </c>
      <c r="J18" s="13"/>
    </row>
    <row r="19" spans="1:10" s="14" customFormat="1" ht="24" customHeight="1" x14ac:dyDescent="0.25">
      <c r="A19" s="10">
        <v>11</v>
      </c>
      <c r="B19" s="31" t="s">
        <v>293</v>
      </c>
      <c r="C19" s="28">
        <v>231212</v>
      </c>
      <c r="D19" s="10" t="s">
        <v>294</v>
      </c>
      <c r="E19" s="11">
        <v>26992.080000000002</v>
      </c>
      <c r="F19" s="11">
        <v>32120.58</v>
      </c>
      <c r="G19" s="11">
        <v>26992.080000000002</v>
      </c>
      <c r="H19" s="11">
        <v>32120.58</v>
      </c>
      <c r="I19" s="12" t="s">
        <v>295</v>
      </c>
      <c r="J19" s="13"/>
    </row>
    <row r="20" spans="1:10" s="14" customFormat="1" ht="24" customHeight="1" x14ac:dyDescent="0.25">
      <c r="A20" s="10">
        <v>12</v>
      </c>
      <c r="B20" s="31" t="s">
        <v>296</v>
      </c>
      <c r="C20" s="28">
        <v>231212</v>
      </c>
      <c r="D20" s="10" t="s">
        <v>276</v>
      </c>
      <c r="E20" s="11">
        <v>19428.97</v>
      </c>
      <c r="F20" s="11">
        <v>23120.47</v>
      </c>
      <c r="G20" s="11">
        <v>19428.97</v>
      </c>
      <c r="H20" s="11">
        <v>23120.47</v>
      </c>
      <c r="I20" s="12">
        <v>43831</v>
      </c>
      <c r="J20" s="13"/>
    </row>
    <row r="21" spans="1:10" s="14" customFormat="1" ht="24" customHeight="1" x14ac:dyDescent="0.25">
      <c r="A21" s="10">
        <v>13</v>
      </c>
      <c r="B21" s="31" t="s">
        <v>280</v>
      </c>
      <c r="C21" s="28">
        <v>231212</v>
      </c>
      <c r="D21" s="10" t="s">
        <v>276</v>
      </c>
      <c r="E21" s="11">
        <v>1141.32</v>
      </c>
      <c r="F21" s="11">
        <f>+E21*1.19</f>
        <v>1358.1707999999999</v>
      </c>
      <c r="G21" s="11">
        <v>1141.32</v>
      </c>
      <c r="H21" s="11">
        <v>1358.1707999999999</v>
      </c>
      <c r="I21" s="12" t="s">
        <v>281</v>
      </c>
      <c r="J21" s="13"/>
    </row>
    <row r="22" spans="1:10" s="14" customFormat="1" ht="24" customHeight="1" x14ac:dyDescent="0.25">
      <c r="A22" s="10">
        <v>14</v>
      </c>
      <c r="B22" s="31" t="s">
        <v>282</v>
      </c>
      <c r="C22" s="28">
        <v>231212</v>
      </c>
      <c r="D22" s="10" t="s">
        <v>276</v>
      </c>
      <c r="E22" s="11">
        <v>1684.52</v>
      </c>
      <c r="F22" s="11">
        <f t="shared" ref="F22:F23" si="3">+E22*1.19</f>
        <v>2004.5788</v>
      </c>
      <c r="G22" s="11">
        <v>1684.52</v>
      </c>
      <c r="H22" s="11">
        <v>2004.5788</v>
      </c>
      <c r="I22" s="12" t="s">
        <v>281</v>
      </c>
      <c r="J22" s="13"/>
    </row>
    <row r="23" spans="1:10" s="14" customFormat="1" ht="24" customHeight="1" x14ac:dyDescent="0.25">
      <c r="A23" s="10">
        <v>15</v>
      </c>
      <c r="B23" s="31" t="s">
        <v>283</v>
      </c>
      <c r="C23" s="28">
        <v>231212</v>
      </c>
      <c r="D23" s="10" t="s">
        <v>276</v>
      </c>
      <c r="E23" s="11">
        <v>2819.26</v>
      </c>
      <c r="F23" s="11">
        <f t="shared" si="3"/>
        <v>3354.9194000000002</v>
      </c>
      <c r="G23" s="11">
        <v>2819.26</v>
      </c>
      <c r="H23" s="11">
        <v>3354.9194000000002</v>
      </c>
      <c r="I23" s="12" t="s">
        <v>281</v>
      </c>
      <c r="J23" s="13"/>
    </row>
    <row r="24" spans="1:10" s="14" customFormat="1" ht="24" customHeight="1" x14ac:dyDescent="0.25">
      <c r="A24" s="10">
        <v>16</v>
      </c>
      <c r="B24" s="31" t="s">
        <v>284</v>
      </c>
      <c r="C24" s="28">
        <v>201352</v>
      </c>
      <c r="D24" s="10" t="s">
        <v>285</v>
      </c>
      <c r="E24" s="11">
        <v>36380</v>
      </c>
      <c r="F24" s="11">
        <f t="shared" ref="F24:F25" si="4">+E24*1.19</f>
        <v>43292.2</v>
      </c>
      <c r="G24" s="11">
        <v>36380</v>
      </c>
      <c r="H24" s="11">
        <v>43292.2</v>
      </c>
      <c r="I24" s="12">
        <v>42447</v>
      </c>
      <c r="J24" s="13"/>
    </row>
    <row r="25" spans="1:10" s="14" customFormat="1" ht="24" customHeight="1" x14ac:dyDescent="0.25">
      <c r="A25" s="10">
        <v>17</v>
      </c>
      <c r="B25" s="31" t="s">
        <v>273</v>
      </c>
      <c r="C25" s="28">
        <v>201352</v>
      </c>
      <c r="D25" s="10" t="s">
        <v>285</v>
      </c>
      <c r="E25" s="11">
        <v>17900</v>
      </c>
      <c r="F25" s="11">
        <f t="shared" si="4"/>
        <v>21301</v>
      </c>
      <c r="G25" s="11">
        <v>17614</v>
      </c>
      <c r="H25" s="11">
        <v>20960.66</v>
      </c>
      <c r="I25" s="12">
        <v>42723</v>
      </c>
      <c r="J25" s="13"/>
    </row>
    <row r="26" spans="1:10" ht="24" customHeight="1" thickBot="1" x14ac:dyDescent="0.3">
      <c r="A26" s="30"/>
      <c r="B26" s="32"/>
      <c r="C26" s="29"/>
      <c r="D26" s="10"/>
      <c r="E26" s="11"/>
      <c r="F26" s="11"/>
      <c r="G26" s="11"/>
      <c r="H26" s="11"/>
      <c r="I26" s="12"/>
      <c r="J26" s="13"/>
    </row>
    <row r="27" spans="1:10" ht="18" customHeight="1" x14ac:dyDescent="0.25">
      <c r="A27" s="16" t="s">
        <v>14</v>
      </c>
      <c r="B27" s="229" t="s">
        <v>15</v>
      </c>
      <c r="C27" s="229"/>
      <c r="D27" s="229"/>
      <c r="E27" s="229"/>
      <c r="F27" s="229"/>
      <c r="G27" s="229"/>
      <c r="H27" s="229"/>
      <c r="I27" s="229"/>
      <c r="J27" s="229"/>
    </row>
    <row r="28" spans="1:10" ht="18" customHeight="1" x14ac:dyDescent="0.25">
      <c r="A28" s="17"/>
      <c r="B28" s="228" t="s">
        <v>16</v>
      </c>
      <c r="C28" s="228"/>
      <c r="D28" s="228"/>
      <c r="E28" s="228"/>
      <c r="F28" s="228"/>
      <c r="G28" s="228"/>
      <c r="H28" s="228"/>
      <c r="I28" s="228"/>
      <c r="J28" s="228"/>
    </row>
    <row r="29" spans="1:10" ht="18" customHeight="1" x14ac:dyDescent="0.25">
      <c r="A29" s="17"/>
      <c r="B29" s="230" t="s">
        <v>17</v>
      </c>
      <c r="C29" s="230"/>
      <c r="D29" s="230"/>
      <c r="E29" s="230"/>
      <c r="F29" s="230"/>
      <c r="G29" s="230"/>
      <c r="H29" s="230"/>
      <c r="I29" s="230"/>
      <c r="J29" s="230"/>
    </row>
    <row r="30" spans="1:10" ht="18" customHeight="1" x14ac:dyDescent="0.25">
      <c r="A30" s="17"/>
      <c r="B30" s="230" t="s">
        <v>18</v>
      </c>
      <c r="C30" s="230"/>
      <c r="D30" s="230"/>
      <c r="E30" s="230"/>
      <c r="F30" s="230"/>
      <c r="G30" s="230"/>
      <c r="H30" s="230"/>
      <c r="I30" s="230"/>
      <c r="J30" s="230"/>
    </row>
    <row r="31" spans="1:10" ht="18" customHeight="1" x14ac:dyDescent="0.25">
      <c r="A31" s="17"/>
      <c r="B31" s="230" t="s">
        <v>19</v>
      </c>
      <c r="C31" s="230"/>
      <c r="D31" s="230"/>
      <c r="E31" s="230"/>
      <c r="F31" s="230"/>
      <c r="G31" s="230"/>
      <c r="H31" s="230"/>
      <c r="I31" s="230"/>
      <c r="J31" s="230"/>
    </row>
    <row r="32" spans="1:10" ht="18" customHeight="1" x14ac:dyDescent="0.25">
      <c r="A32" s="17"/>
      <c r="B32" s="228" t="s">
        <v>20</v>
      </c>
      <c r="C32" s="228"/>
      <c r="D32" s="228"/>
      <c r="E32" s="228"/>
      <c r="F32" s="228"/>
      <c r="G32" s="228"/>
      <c r="H32" s="228"/>
      <c r="I32" s="228"/>
      <c r="J32" s="228"/>
    </row>
    <row r="33" spans="1:10" ht="18" customHeight="1" x14ac:dyDescent="0.25">
      <c r="A33" s="17"/>
      <c r="B33" s="228" t="s">
        <v>21</v>
      </c>
      <c r="C33" s="228"/>
      <c r="D33" s="228"/>
      <c r="E33" s="228"/>
      <c r="F33" s="228"/>
      <c r="G33" s="228"/>
      <c r="H33" s="228"/>
      <c r="I33" s="228"/>
      <c r="J33" s="228"/>
    </row>
  </sheetData>
  <sheetProtection password="DDE2" sheet="1" objects="1" scenarios="1" insertRows="0" deleteRows="0"/>
  <protectedRanges>
    <protectedRange sqref="A9:J26" name="Plage1"/>
  </protectedRanges>
  <mergeCells count="18">
    <mergeCell ref="B32:J32"/>
    <mergeCell ref="B33:J33"/>
    <mergeCell ref="G7:H7"/>
    <mergeCell ref="B27:J27"/>
    <mergeCell ref="B28:J28"/>
    <mergeCell ref="B29:J29"/>
    <mergeCell ref="B30:J30"/>
    <mergeCell ref="B31:J31"/>
    <mergeCell ref="A1:J1"/>
    <mergeCell ref="E4:G4"/>
    <mergeCell ref="A6:A8"/>
    <mergeCell ref="B6:B8"/>
    <mergeCell ref="C6:C8"/>
    <mergeCell ref="D6:D8"/>
    <mergeCell ref="E6:H6"/>
    <mergeCell ref="I6:I8"/>
    <mergeCell ref="J6:J8"/>
    <mergeCell ref="E7:F7"/>
  </mergeCells>
  <conditionalFormatting sqref="A9:J26">
    <cfRule type="containsBlanks" dxfId="0" priority="3">
      <formula>LEN(TRIM(A9))=0</formula>
    </cfRule>
  </conditionalFormatting>
  <pageMargins left="0.59055118110236227" right="0.31496062992125984" top="0.19685039370078741" bottom="0.19685039370078741" header="0.31496062992125984" footer="0.19685039370078741"/>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2023-04-19T10:49:25Z</dcterms:modified>
</cp:coreProperties>
</file>