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0490" windowHeight="7155" activeTab="2"/>
  </bookViews>
  <sheets>
    <sheet name="NAA-NPA rev 1" sheetId="1" r:id="rId1"/>
    <sheet name="Identification" sheetId="2" r:id="rId2"/>
    <sheet name="Production" sheetId="3" r:id="rId3"/>
    <sheet name="Prix" sheetId="4" r:id="rId4"/>
  </sheets>
  <definedNames>
    <definedName name="_xlnm.Print_Area" localSheetId="3">Prix!$A$1:$J$18</definedName>
    <definedName name="_xlnm.Print_Area" localSheetId="2">Production!$A$1:$H$26</definedName>
  </definedNames>
  <calcPr calcId="162913"/>
</workbook>
</file>

<file path=xl/calcChain.xml><?xml version="1.0" encoding="utf-8"?>
<calcChain xmlns="http://schemas.openxmlformats.org/spreadsheetml/2006/main">
  <c r="F16" i="4" l="1"/>
  <c r="F9" i="4" l="1"/>
  <c r="F10" i="4"/>
  <c r="F12" i="4"/>
  <c r="F13" i="4"/>
  <c r="F14" i="4"/>
  <c r="F15" i="4"/>
  <c r="F17" i="4"/>
  <c r="E4" i="4" l="1"/>
  <c r="C4" i="3"/>
</calcChain>
</file>

<file path=xl/sharedStrings.xml><?xml version="1.0" encoding="utf-8"?>
<sst xmlns="http://schemas.openxmlformats.org/spreadsheetml/2006/main" count="649" uniqueCount="285">
  <si>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</si>
  <si>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</si>
  <si>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</si>
  <si>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</si>
  <si>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</si>
  <si>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</si>
  <si>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</si>
  <si>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</si>
  <si>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</si>
  <si>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</si>
  <si>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</si>
  <si>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</si>
  <si>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</si>
  <si>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</si>
  <si>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</si>
  <si>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</si>
  <si>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</si>
  <si>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</si>
  <si>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</si>
  <si>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</si>
  <si>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</si>
  <si>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</si>
  <si>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</si>
  <si>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</si>
  <si>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</si>
  <si>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</si>
  <si>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</si>
  <si>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</si>
  <si>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</si>
  <si>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</si>
  <si>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</si>
  <si>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</si>
  <si>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</si>
  <si>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</si>
  <si>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</si>
  <si>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</si>
  <si>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</si>
  <si>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</si>
  <si>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</si>
  <si>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</si>
  <si>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</si>
  <si>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</si>
  <si>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</si>
  <si>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</si>
  <si>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</si>
  <si>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</si>
  <si>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</si>
  <si>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</si>
  <si>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</si>
  <si>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</si>
  <si>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</si>
  <si>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</si>
  <si>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</si>
  <si>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</si>
  <si>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</si>
  <si>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</si>
  <si>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</si>
  <si>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</si>
  <si>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</si>
  <si>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</si>
  <si>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</si>
  <si>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</si>
  <si>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</si>
  <si>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</si>
  <si>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</si>
  <si>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</si>
  <si>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</si>
  <si>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</si>
  <si>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</si>
  <si>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</si>
  <si>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</si>
  <si>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</si>
  <si>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</si>
  <si>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</si>
  <si>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</si>
  <si>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</si>
  <si>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</si>
  <si>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</si>
  <si>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</si>
  <si>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</si>
  <si>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</si>
  <si>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</si>
  <si>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</si>
  <si>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</si>
  <si>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</si>
  <si>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</si>
  <si>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</si>
  <si>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</si>
  <si>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</si>
  <si>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</si>
  <si>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</si>
  <si>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</si>
  <si>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</si>
  <si>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</si>
  <si>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</si>
  <si>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</si>
  <si>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</si>
  <si>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</si>
  <si>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</si>
  <si>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</si>
  <si>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</si>
  <si>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</si>
  <si>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</si>
  <si>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</si>
  <si>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</si>
  <si>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</si>
  <si>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</si>
  <si>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</si>
  <si>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</si>
  <si>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</si>
  <si>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</si>
  <si>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</si>
  <si>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</si>
  <si>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</si>
  <si>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</si>
  <si>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</si>
  <si>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</si>
  <si>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</si>
  <si>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</si>
  <si>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</si>
  <si>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</si>
  <si>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</si>
  <si>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</si>
  <si>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</si>
  <si>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</si>
  <si>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</si>
  <si>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</si>
  <si>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</si>
  <si>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</si>
  <si>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</si>
  <si>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</si>
  <si>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</si>
  <si>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</si>
  <si>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</si>
  <si>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</si>
  <si>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</si>
  <si>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</si>
  <si>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</si>
  <si>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</si>
  <si>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</si>
  <si>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</si>
  <si>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</si>
  <si>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</si>
  <si>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</si>
  <si>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</si>
  <si>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</si>
  <si>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</si>
  <si>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</si>
  <si>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</si>
  <si>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</si>
  <si>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</si>
  <si>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</si>
  <si>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</si>
  <si>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</si>
  <si>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</si>
  <si>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</si>
  <si>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</si>
  <si>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</si>
  <si>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</si>
  <si>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</si>
  <si>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</si>
  <si>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</si>
  <si>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</si>
  <si>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</si>
  <si>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</si>
  <si>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</si>
  <si>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</si>
  <si>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</si>
  <si>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</si>
  <si>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</si>
  <si>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</si>
  <si>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</si>
  <si>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</si>
  <si>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</si>
  <si>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</si>
  <si>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</si>
  <si>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</si>
  <si>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</si>
  <si>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</si>
  <si>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</si>
  <si>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</si>
  <si>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</si>
  <si>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</si>
  <si>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</si>
  <si>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</si>
  <si>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</si>
  <si>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</si>
  <si>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</si>
  <si>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</si>
  <si>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</si>
  <si>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</si>
  <si>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</si>
  <si>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</si>
  <si>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</si>
  <si>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</si>
  <si>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</si>
  <si>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</si>
  <si>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</si>
  <si>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</si>
  <si>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</si>
  <si>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</si>
  <si>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</si>
  <si>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</si>
  <si>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</si>
  <si>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</si>
  <si>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</si>
  <si>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</si>
  <si>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</si>
  <si>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</si>
  <si>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</si>
  <si>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</si>
  <si>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</si>
  <si>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</si>
  <si>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</si>
  <si>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</si>
  <si>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</si>
  <si>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</si>
  <si>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</si>
  <si>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</si>
  <si>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</si>
  <si>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</si>
  <si>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</si>
  <si>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</si>
  <si>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</si>
  <si>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</si>
  <si>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</si>
  <si>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</si>
  <si>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</si>
  <si>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</si>
  <si>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</si>
  <si>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</si>
  <si>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</si>
  <si>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</si>
  <si>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</si>
  <si>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</si>
  <si>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</si>
  <si>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</si>
  <si>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</si>
  <si>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</si>
  <si>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</si>
  <si>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</si>
  <si>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</si>
  <si>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</si>
  <si>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</si>
  <si>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</si>
  <si>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</si>
  <si>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</si>
  <si>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</si>
  <si>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</si>
  <si>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</si>
  <si>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</si>
  <si>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</si>
  <si>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</si>
  <si>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</si>
  <si>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</si>
  <si>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</si>
  <si>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</si>
  <si>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</si>
  <si>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</si>
  <si>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TRECYPLAST</t>
  </si>
  <si>
    <t>000 216 421 067 156</t>
  </si>
  <si>
    <t>22.1 et 22.2</t>
  </si>
  <si>
    <t>DH</t>
  </si>
  <si>
    <t xml:space="preserve">TRECYPLAST </t>
  </si>
  <si>
    <t xml:space="preserve">Entreprise Nationale Des Plastiques et Caoutchoucs (ENPC)SETIF </t>
  </si>
  <si>
    <t>/</t>
  </si>
  <si>
    <t xml:space="preserve">BP 154 Zonne Industrille Rouiba Alger </t>
  </si>
  <si>
    <t>ALGER</t>
  </si>
  <si>
    <t>023 85 01 02</t>
  </si>
  <si>
    <t>023 85 01 03</t>
  </si>
  <si>
    <t>trecyplas@yahoo,fr</t>
  </si>
  <si>
    <t>www,enpc-trecyplast,com</t>
  </si>
  <si>
    <t>Fabrication et commercialisation des produits en plastiques te caoutchoucs.</t>
  </si>
  <si>
    <t>récupération et exploitation des déchets en plastiques.</t>
  </si>
  <si>
    <t>Injection</t>
  </si>
  <si>
    <t xml:space="preserve">PEBD Recyclé et Divers </t>
  </si>
  <si>
    <t>Film</t>
  </si>
  <si>
    <t>Tuyaux</t>
  </si>
  <si>
    <t>Boudinage</t>
  </si>
  <si>
    <t>Moulage</t>
  </si>
  <si>
    <t>Défense d'Accostage</t>
  </si>
  <si>
    <t>Cylindre</t>
  </si>
  <si>
    <t>Préparation</t>
  </si>
  <si>
    <t>KG</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</si>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</sst>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D65" sqref="D65"/>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41" t="s">
        <v>258</v>
      </c>
      <c r="C2" s="141"/>
      <c r="D2" s="141"/>
      <c r="E2" s="141"/>
      <c r="F2" s="141"/>
      <c r="G2" s="141"/>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42" t="s">
        <v>88</v>
      </c>
      <c r="B7" s="143"/>
      <c r="C7" s="143"/>
      <c r="D7" s="143"/>
      <c r="E7" s="143"/>
      <c r="F7" s="143"/>
      <c r="G7" s="144"/>
    </row>
    <row r="8" spans="1:7" s="84" customFormat="1" ht="18" customHeight="1" thickBot="1" x14ac:dyDescent="0.3">
      <c r="A8" s="85"/>
      <c r="B8" s="138" t="s">
        <v>118</v>
      </c>
      <c r="C8" s="139"/>
      <c r="D8" s="139"/>
      <c r="E8" s="139"/>
      <c r="F8" s="139"/>
      <c r="G8" s="140"/>
    </row>
    <row r="9" spans="1:7" s="84" customFormat="1" ht="18" customHeight="1" thickBot="1" x14ac:dyDescent="0.3">
      <c r="A9" s="85"/>
      <c r="B9" s="86"/>
      <c r="C9" s="147" t="s">
        <v>97</v>
      </c>
      <c r="D9" s="148"/>
      <c r="E9" s="148"/>
      <c r="F9" s="148"/>
      <c r="G9" s="149"/>
    </row>
    <row r="10" spans="1:7" s="81" customFormat="1" ht="18" customHeight="1" thickBot="1" x14ac:dyDescent="0.3">
      <c r="A10" s="85"/>
      <c r="B10" s="133"/>
      <c r="C10" s="134"/>
      <c r="D10" s="147" t="s">
        <v>96</v>
      </c>
      <c r="E10" s="148"/>
      <c r="F10" s="148"/>
      <c r="G10" s="149"/>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35" t="s">
        <v>117</v>
      </c>
      <c r="D15" s="136"/>
      <c r="E15" s="136"/>
      <c r="F15" s="136"/>
      <c r="G15" s="137"/>
    </row>
    <row r="16" spans="1:7" s="84" customFormat="1" ht="18" customHeight="1" thickBot="1" x14ac:dyDescent="0.3">
      <c r="A16" s="85"/>
      <c r="B16" s="145"/>
      <c r="C16" s="146"/>
      <c r="D16" s="150" t="s">
        <v>103</v>
      </c>
      <c r="E16" s="151"/>
      <c r="F16" s="151"/>
      <c r="G16" s="152"/>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3"/>
      <c r="C19" s="134"/>
      <c r="D19" s="147" t="s">
        <v>106</v>
      </c>
      <c r="E19" s="136"/>
      <c r="F19" s="136"/>
      <c r="G19" s="137"/>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45"/>
      <c r="C21" s="146"/>
      <c r="D21" s="135" t="s">
        <v>109</v>
      </c>
      <c r="E21" s="136"/>
      <c r="F21" s="136"/>
      <c r="G21" s="137"/>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3"/>
      <c r="C23" s="134"/>
      <c r="D23" s="147" t="s">
        <v>116</v>
      </c>
      <c r="E23" s="148"/>
      <c r="F23" s="148"/>
      <c r="G23" s="149"/>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8" t="s">
        <v>151</v>
      </c>
      <c r="C29" s="139"/>
      <c r="D29" s="139"/>
      <c r="E29" s="139"/>
      <c r="F29" s="139"/>
      <c r="G29" s="140"/>
    </row>
    <row r="30" spans="1:7" s="81" customFormat="1" ht="18" customHeight="1" thickBot="1" x14ac:dyDescent="0.3">
      <c r="A30" s="85"/>
      <c r="B30" s="86"/>
      <c r="C30" s="135" t="s">
        <v>126</v>
      </c>
      <c r="D30" s="136"/>
      <c r="E30" s="136"/>
      <c r="F30" s="136"/>
      <c r="G30" s="137"/>
    </row>
    <row r="31" spans="1:7" s="81" customFormat="1" ht="18" customHeight="1" thickBot="1" x14ac:dyDescent="0.3">
      <c r="A31" s="85"/>
      <c r="B31" s="133"/>
      <c r="C31" s="134"/>
      <c r="D31" s="135" t="s">
        <v>125</v>
      </c>
      <c r="E31" s="136"/>
      <c r="F31" s="136"/>
      <c r="G31" s="137"/>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35" t="s">
        <v>138</v>
      </c>
      <c r="D35" s="136"/>
      <c r="E35" s="136"/>
      <c r="F35" s="136"/>
      <c r="G35" s="137"/>
    </row>
    <row r="36" spans="1:7" s="84" customFormat="1" ht="18" customHeight="1" thickBot="1" x14ac:dyDescent="0.3">
      <c r="A36" s="85"/>
      <c r="B36" s="133"/>
      <c r="C36" s="134"/>
      <c r="D36" s="147" t="s">
        <v>137</v>
      </c>
      <c r="E36" s="148"/>
      <c r="F36" s="148"/>
      <c r="G36" s="149"/>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35" t="s">
        <v>146</v>
      </c>
      <c r="D45" s="136"/>
      <c r="E45" s="136"/>
      <c r="F45" s="136"/>
      <c r="G45" s="137"/>
    </row>
    <row r="46" spans="1:7" s="81" customFormat="1" ht="18" customHeight="1" thickBot="1" x14ac:dyDescent="0.3">
      <c r="A46" s="101"/>
      <c r="B46" s="154"/>
      <c r="C46" s="155"/>
      <c r="D46" s="135" t="s">
        <v>145</v>
      </c>
      <c r="E46" s="136"/>
      <c r="F46" s="136"/>
      <c r="G46" s="137"/>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35" t="s">
        <v>150</v>
      </c>
      <c r="D50" s="136"/>
      <c r="E50" s="136"/>
      <c r="F50" s="136"/>
      <c r="G50" s="137"/>
    </row>
    <row r="51" spans="1:7" s="84" customFormat="1" ht="18" customHeight="1" thickBot="1" x14ac:dyDescent="0.3">
      <c r="A51" s="85"/>
      <c r="B51" s="133"/>
      <c r="C51" s="134"/>
      <c r="D51" s="135" t="s">
        <v>149</v>
      </c>
      <c r="E51" s="136"/>
      <c r="F51" s="136"/>
      <c r="G51" s="137"/>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8" t="s">
        <v>162</v>
      </c>
      <c r="C53" s="139"/>
      <c r="D53" s="139"/>
      <c r="E53" s="139"/>
      <c r="F53" s="139"/>
      <c r="G53" s="140"/>
    </row>
    <row r="54" spans="1:7" s="84" customFormat="1" ht="18" customHeight="1" thickBot="1" x14ac:dyDescent="0.3">
      <c r="A54" s="85"/>
      <c r="B54" s="90"/>
      <c r="C54" s="153" t="s">
        <v>161</v>
      </c>
      <c r="D54" s="148"/>
      <c r="E54" s="148"/>
      <c r="F54" s="148"/>
      <c r="G54" s="149"/>
    </row>
    <row r="55" spans="1:7" s="113" customFormat="1" ht="18" customHeight="1" thickBot="1" x14ac:dyDescent="0.3">
      <c r="A55" s="85"/>
      <c r="B55" s="133"/>
      <c r="C55" s="134"/>
      <c r="D55" s="135" t="s">
        <v>160</v>
      </c>
      <c r="E55" s="136"/>
      <c r="F55" s="136"/>
      <c r="G55" s="137"/>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8" t="s">
        <v>217</v>
      </c>
      <c r="C62" s="139"/>
      <c r="D62" s="139"/>
      <c r="E62" s="139"/>
      <c r="F62" s="139"/>
      <c r="G62" s="140"/>
    </row>
    <row r="63" spans="1:7" s="113" customFormat="1" ht="18" customHeight="1" thickBot="1" x14ac:dyDescent="0.3">
      <c r="A63" s="85"/>
      <c r="B63" s="114"/>
      <c r="C63" s="138" t="s">
        <v>175</v>
      </c>
      <c r="D63" s="139"/>
      <c r="E63" s="139"/>
      <c r="F63" s="139"/>
      <c r="G63" s="140"/>
    </row>
    <row r="64" spans="1:7" s="81" customFormat="1" ht="18" customHeight="1" thickBot="1" x14ac:dyDescent="0.3">
      <c r="A64" s="85"/>
      <c r="B64" s="159"/>
      <c r="C64" s="160"/>
      <c r="D64" s="150" t="s">
        <v>174</v>
      </c>
      <c r="E64" s="151"/>
      <c r="F64" s="151"/>
      <c r="G64" s="152"/>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7" t="s">
        <v>216</v>
      </c>
      <c r="D71" s="148"/>
      <c r="E71" s="148"/>
      <c r="F71" s="148"/>
      <c r="G71" s="149"/>
    </row>
    <row r="72" spans="1:7" s="81" customFormat="1" ht="18" customHeight="1" thickBot="1" x14ac:dyDescent="0.3">
      <c r="A72" s="85"/>
      <c r="B72" s="161"/>
      <c r="C72" s="162"/>
      <c r="D72" s="135" t="s">
        <v>194</v>
      </c>
      <c r="E72" s="136"/>
      <c r="F72" s="136"/>
      <c r="G72" s="137"/>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35" t="s">
        <v>203</v>
      </c>
      <c r="E89" s="136"/>
      <c r="F89" s="136"/>
      <c r="G89" s="137"/>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35" t="s">
        <v>206</v>
      </c>
      <c r="E97" s="136"/>
      <c r="F97" s="136"/>
      <c r="G97" s="137"/>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3"/>
      <c r="C99" s="134"/>
      <c r="D99" s="156" t="s">
        <v>215</v>
      </c>
      <c r="E99" s="157"/>
      <c r="F99" s="157"/>
      <c r="G99" s="158"/>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8" t="s">
        <v>244</v>
      </c>
      <c r="C108" s="139"/>
      <c r="D108" s="139"/>
      <c r="E108" s="139"/>
      <c r="F108" s="139"/>
      <c r="G108" s="140"/>
    </row>
    <row r="109" spans="1:7" s="81" customFormat="1" ht="18" customHeight="1" thickBot="1" x14ac:dyDescent="0.3">
      <c r="A109" s="85"/>
      <c r="B109" s="95"/>
      <c r="C109" s="147" t="s">
        <v>238</v>
      </c>
      <c r="D109" s="148"/>
      <c r="E109" s="136"/>
      <c r="F109" s="136"/>
      <c r="G109" s="137"/>
    </row>
    <row r="110" spans="1:7" s="81" customFormat="1" ht="18" customHeight="1" thickBot="1" x14ac:dyDescent="0.3">
      <c r="A110" s="85"/>
      <c r="B110" s="133"/>
      <c r="C110" s="134"/>
      <c r="D110" s="135" t="s">
        <v>227</v>
      </c>
      <c r="E110" s="136"/>
      <c r="F110" s="136"/>
      <c r="G110" s="137"/>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3"/>
      <c r="C117" s="134"/>
      <c r="D117" s="135" t="s">
        <v>235</v>
      </c>
      <c r="E117" s="136"/>
      <c r="F117" s="136"/>
      <c r="G117" s="137"/>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3"/>
      <c r="C123" s="134"/>
      <c r="D123" s="135" t="s">
        <v>237</v>
      </c>
      <c r="E123" s="136"/>
      <c r="F123" s="136"/>
      <c r="G123" s="137"/>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53" t="s">
        <v>243</v>
      </c>
      <c r="D125" s="148"/>
      <c r="E125" s="148"/>
      <c r="F125" s="148"/>
      <c r="G125" s="149"/>
    </row>
    <row r="126" spans="1:7" s="81" customFormat="1" ht="18" customHeight="1" thickBot="1" x14ac:dyDescent="0.3">
      <c r="A126" s="85"/>
      <c r="B126" s="133"/>
      <c r="C126" s="134"/>
      <c r="D126" s="147" t="s">
        <v>242</v>
      </c>
      <c r="E126" s="136"/>
      <c r="F126" s="136"/>
      <c r="G126" s="137"/>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8" t="s">
        <v>247</v>
      </c>
      <c r="C132" s="139"/>
      <c r="D132" s="139"/>
      <c r="E132" s="139"/>
      <c r="F132" s="139"/>
      <c r="G132" s="140"/>
    </row>
    <row r="133" spans="1:7" s="113" customFormat="1" ht="18" customHeight="1" thickBot="1" x14ac:dyDescent="0.3">
      <c r="A133" s="85"/>
      <c r="B133" s="90"/>
      <c r="C133" s="135" t="s">
        <v>248</v>
      </c>
      <c r="D133" s="136"/>
      <c r="E133" s="136"/>
      <c r="F133" s="136"/>
      <c r="G133" s="137"/>
    </row>
    <row r="134" spans="1:7" s="84" customFormat="1" ht="18" customHeight="1" thickBot="1" x14ac:dyDescent="0.3">
      <c r="A134" s="85"/>
      <c r="B134" s="133"/>
      <c r="C134" s="134"/>
      <c r="D134" s="135" t="s">
        <v>249</v>
      </c>
      <c r="E134" s="136"/>
      <c r="F134" s="136"/>
      <c r="G134" s="137"/>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41"/>
  </cols>
  <sheetData>
    <row r="1" spans="1:15" s="40" customFormat="1" ht="21" customHeight="1" x14ac:dyDescent="0.25">
      <c r="A1" s="42"/>
      <c r="B1" s="163" t="s">
        <v>45</v>
      </c>
      <c r="C1" s="163"/>
      <c r="D1" s="163"/>
      <c r="E1" s="163"/>
      <c r="F1" s="163"/>
      <c r="G1" s="163"/>
      <c r="H1" s="163"/>
      <c r="I1" s="163"/>
      <c r="J1" s="163"/>
      <c r="K1" s="163"/>
      <c r="L1" s="165"/>
      <c r="M1" s="43"/>
      <c r="N1" s="43"/>
      <c r="O1" s="43"/>
    </row>
    <row r="2" spans="1:15" s="40" customFormat="1" ht="21" customHeight="1" x14ac:dyDescent="0.25">
      <c r="A2" s="44"/>
      <c r="B2" s="164"/>
      <c r="C2" s="164"/>
      <c r="D2" s="164"/>
      <c r="E2" s="164"/>
      <c r="F2" s="164"/>
      <c r="G2" s="164"/>
      <c r="H2" s="164"/>
      <c r="I2" s="164"/>
      <c r="J2" s="164"/>
      <c r="K2" s="164"/>
      <c r="L2" s="166"/>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67" t="s">
        <v>9</v>
      </c>
      <c r="G4" s="167"/>
      <c r="H4" s="51" t="s">
        <v>284</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68" t="s">
        <v>259</v>
      </c>
      <c r="C6" s="168"/>
      <c r="D6" s="168"/>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69" t="s">
        <v>48</v>
      </c>
      <c r="B8" s="170"/>
      <c r="C8" s="170"/>
      <c r="D8" s="171" t="s">
        <v>260</v>
      </c>
      <c r="E8" s="171"/>
      <c r="F8" s="61" t="s">
        <v>255</v>
      </c>
      <c r="G8" s="60" t="s">
        <v>262</v>
      </c>
      <c r="H8" s="61" t="s">
        <v>49</v>
      </c>
      <c r="I8" s="60" t="s">
        <v>261</v>
      </c>
      <c r="J8" s="172" t="s">
        <v>50</v>
      </c>
      <c r="K8" s="172"/>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73" t="s">
        <v>51</v>
      </c>
      <c r="B10" s="174"/>
      <c r="C10" s="174"/>
      <c r="D10" s="175" t="s">
        <v>263</v>
      </c>
      <c r="E10" s="176"/>
      <c r="F10" s="176"/>
      <c r="G10" s="176"/>
      <c r="H10" s="177"/>
      <c r="I10" s="56"/>
      <c r="J10" s="56"/>
      <c r="K10" s="56"/>
      <c r="L10" s="57"/>
      <c r="N10" s="55"/>
    </row>
    <row r="11" spans="1:15" s="40" customFormat="1" ht="18" customHeight="1" x14ac:dyDescent="0.25">
      <c r="A11" s="173" t="s">
        <v>52</v>
      </c>
      <c r="B11" s="174"/>
      <c r="C11" s="174"/>
      <c r="D11" s="178" t="s">
        <v>265</v>
      </c>
      <c r="E11" s="178"/>
      <c r="F11" s="178"/>
      <c r="G11" s="178"/>
      <c r="H11" s="178"/>
      <c r="I11" s="56"/>
      <c r="J11" s="56"/>
      <c r="K11" s="56"/>
      <c r="L11" s="57"/>
      <c r="N11" s="55"/>
    </row>
    <row r="12" spans="1:15" s="40" customFormat="1" ht="18" customHeight="1" x14ac:dyDescent="0.25">
      <c r="A12" s="173" t="s">
        <v>53</v>
      </c>
      <c r="B12" s="174"/>
      <c r="C12" s="174"/>
      <c r="D12" s="178" t="s">
        <v>264</v>
      </c>
      <c r="E12" s="178"/>
      <c r="F12" s="178"/>
      <c r="G12" s="178"/>
      <c r="H12" s="178"/>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9" t="s">
        <v>54</v>
      </c>
      <c r="B14" s="180"/>
      <c r="C14" s="181"/>
      <c r="D14" s="175" t="s">
        <v>266</v>
      </c>
      <c r="E14" s="176"/>
      <c r="F14" s="176"/>
      <c r="G14" s="177"/>
      <c r="H14" s="64" t="s">
        <v>55</v>
      </c>
      <c r="I14" s="182" t="s">
        <v>267</v>
      </c>
      <c r="J14" s="183"/>
      <c r="K14" s="65" t="s">
        <v>56</v>
      </c>
      <c r="L14" s="62">
        <v>16000</v>
      </c>
      <c r="N14" s="55"/>
    </row>
    <row r="15" spans="1:15" s="40" customFormat="1" ht="21" customHeight="1" x14ac:dyDescent="0.25">
      <c r="A15" s="66" t="s">
        <v>57</v>
      </c>
      <c r="B15" s="184" t="s">
        <v>268</v>
      </c>
      <c r="C15" s="185"/>
      <c r="D15" s="64" t="s">
        <v>58</v>
      </c>
      <c r="E15" s="184" t="s">
        <v>269</v>
      </c>
      <c r="F15" s="185"/>
      <c r="G15" s="64" t="s">
        <v>59</v>
      </c>
      <c r="H15" s="186" t="s">
        <v>270</v>
      </c>
      <c r="I15" s="187"/>
      <c r="J15" s="64" t="s">
        <v>60</v>
      </c>
      <c r="K15" s="186" t="s">
        <v>271</v>
      </c>
      <c r="L15" s="196"/>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9" t="s">
        <v>61</v>
      </c>
      <c r="B17" s="197"/>
      <c r="C17" s="175" t="s">
        <v>272</v>
      </c>
      <c r="D17" s="176"/>
      <c r="E17" s="176"/>
      <c r="F17" s="177"/>
      <c r="G17" s="198" t="s">
        <v>62</v>
      </c>
      <c r="H17" s="198"/>
      <c r="I17" s="175" t="s">
        <v>273</v>
      </c>
      <c r="J17" s="176"/>
      <c r="K17" s="176"/>
      <c r="L17" s="199"/>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9" t="s">
        <v>63</v>
      </c>
      <c r="B19" s="200"/>
      <c r="C19" s="197"/>
      <c r="D19" s="67">
        <v>119</v>
      </c>
      <c r="E19" s="198" t="s">
        <v>64</v>
      </c>
      <c r="F19" s="198"/>
      <c r="G19" s="67">
        <v>89</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88" t="s">
        <v>65</v>
      </c>
      <c r="B21" s="189"/>
      <c r="C21" s="189"/>
      <c r="D21" s="189"/>
      <c r="E21" s="189"/>
      <c r="F21" s="189"/>
      <c r="G21" s="189"/>
      <c r="H21" s="189"/>
      <c r="I21" s="189"/>
      <c r="J21" s="189"/>
      <c r="K21" s="190"/>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91" t="s">
        <v>66</v>
      </c>
      <c r="B23" s="192"/>
      <c r="C23" s="192"/>
      <c r="D23" s="192"/>
      <c r="E23" s="192"/>
      <c r="F23" s="192"/>
      <c r="G23" s="192"/>
      <c r="H23" s="192"/>
      <c r="I23" s="192"/>
      <c r="J23" s="192"/>
      <c r="K23" s="192"/>
      <c r="L23" s="193"/>
    </row>
    <row r="24" spans="1:14" s="40" customFormat="1" ht="12.75" customHeight="1" x14ac:dyDescent="0.25">
      <c r="A24" s="194" t="s">
        <v>256</v>
      </c>
      <c r="B24" s="194"/>
      <c r="C24" s="194"/>
      <c r="D24" s="194"/>
      <c r="E24" s="194"/>
      <c r="F24" s="194"/>
      <c r="G24" s="194"/>
      <c r="H24" s="194"/>
      <c r="I24" s="194"/>
      <c r="J24" s="194"/>
      <c r="K24" s="194"/>
      <c r="L24" s="194"/>
    </row>
    <row r="25" spans="1:14" s="40" customFormat="1" ht="12.75" customHeight="1" x14ac:dyDescent="0.25">
      <c r="A25" s="195"/>
      <c r="B25" s="195"/>
      <c r="C25" s="195"/>
      <c r="D25" s="195"/>
      <c r="E25" s="195"/>
      <c r="F25" s="195"/>
      <c r="G25" s="195"/>
      <c r="H25" s="195"/>
      <c r="I25" s="195"/>
      <c r="J25" s="195"/>
      <c r="K25" s="195"/>
      <c r="L25" s="195"/>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6"/>
  <sheetViews>
    <sheetView tabSelected="1" view="pageBreakPreview" topLeftCell="B1" zoomScaleNormal="100" zoomScaleSheetLayoutView="100" workbookViewId="0">
      <selection activeCell="J16" sqref="J16"/>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02" t="s">
        <v>22</v>
      </c>
      <c r="B1" s="203"/>
      <c r="C1" s="203"/>
      <c r="D1" s="203"/>
      <c r="E1" s="203"/>
      <c r="F1" s="203"/>
      <c r="G1" s="203"/>
      <c r="H1" s="204"/>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5" t="str">
        <f>Identification!B6</f>
        <v>TRECYPLAST</v>
      </c>
      <c r="D4" s="206"/>
      <c r="E4" s="206"/>
      <c r="F4" s="19"/>
      <c r="G4" s="19"/>
      <c r="H4" s="19"/>
    </row>
    <row r="5" spans="1:11" ht="9" customHeight="1" thickBot="1" x14ac:dyDescent="0.3"/>
    <row r="6" spans="1:11" ht="36" customHeight="1" thickBot="1" x14ac:dyDescent="0.3">
      <c r="A6" s="207" t="s">
        <v>23</v>
      </c>
      <c r="B6" s="209" t="s">
        <v>24</v>
      </c>
      <c r="C6" s="20" t="s">
        <v>25</v>
      </c>
      <c r="D6" s="211" t="s">
        <v>26</v>
      </c>
      <c r="E6" s="212"/>
      <c r="F6" s="20" t="s">
        <v>27</v>
      </c>
      <c r="G6" s="20" t="s">
        <v>28</v>
      </c>
      <c r="H6" s="21" t="s">
        <v>29</v>
      </c>
    </row>
    <row r="7" spans="1:11" ht="27" customHeight="1" thickBot="1" x14ac:dyDescent="0.3">
      <c r="A7" s="208"/>
      <c r="B7" s="210"/>
      <c r="C7" s="22" t="s">
        <v>30</v>
      </c>
      <c r="D7" s="22" t="s">
        <v>31</v>
      </c>
      <c r="E7" s="22" t="s">
        <v>32</v>
      </c>
      <c r="F7" s="22" t="s">
        <v>33</v>
      </c>
      <c r="G7" s="22" t="s">
        <v>34</v>
      </c>
      <c r="H7" s="22" t="s">
        <v>35</v>
      </c>
    </row>
    <row r="8" spans="1:11" s="26" customFormat="1" ht="24" customHeight="1" x14ac:dyDescent="0.25">
      <c r="A8" s="23" t="s">
        <v>274</v>
      </c>
      <c r="B8" s="24" t="s">
        <v>74</v>
      </c>
      <c r="C8" s="25">
        <v>35.738999999999997</v>
      </c>
      <c r="D8" s="25">
        <v>7.0000000000000062E-2</v>
      </c>
      <c r="E8" s="25">
        <v>20.897590000000008</v>
      </c>
      <c r="F8" s="25">
        <v>72.135999999999996</v>
      </c>
      <c r="G8" s="25">
        <v>75</v>
      </c>
      <c r="H8" s="25">
        <v>15.841000000000001</v>
      </c>
      <c r="I8"/>
      <c r="J8" s="31"/>
      <c r="K8" s="31"/>
    </row>
    <row r="9" spans="1:11" s="26" customFormat="1" ht="24" customHeight="1" x14ac:dyDescent="0.25">
      <c r="A9" s="23" t="s">
        <v>275</v>
      </c>
      <c r="B9" s="24" t="s">
        <v>74</v>
      </c>
      <c r="C9" s="25">
        <v>10.664999999999999</v>
      </c>
      <c r="D9" s="25">
        <v>10</v>
      </c>
      <c r="E9" s="25">
        <v>2023</v>
      </c>
      <c r="F9" s="25">
        <v>21.986000000000001</v>
      </c>
      <c r="G9" s="25">
        <v>200</v>
      </c>
      <c r="H9" s="25">
        <v>1.8</v>
      </c>
      <c r="I9"/>
      <c r="K9" s="31"/>
    </row>
    <row r="10" spans="1:11" s="26" customFormat="1" ht="24" customHeight="1" x14ac:dyDescent="0.25">
      <c r="A10" s="23" t="s">
        <v>276</v>
      </c>
      <c r="B10" s="24" t="s">
        <v>74</v>
      </c>
      <c r="C10" s="25">
        <v>0</v>
      </c>
      <c r="D10" s="25">
        <v>1.0899999999999999</v>
      </c>
      <c r="E10" s="25">
        <v>392.01195999999976</v>
      </c>
      <c r="F10" s="25">
        <v>2.2270000000000003</v>
      </c>
      <c r="G10" s="25">
        <v>225</v>
      </c>
      <c r="H10" s="25">
        <v>0</v>
      </c>
      <c r="I10"/>
      <c r="K10" s="31"/>
    </row>
    <row r="11" spans="1:11" s="26" customFormat="1" ht="24" customHeight="1" x14ac:dyDescent="0.25">
      <c r="A11" s="23" t="s">
        <v>277</v>
      </c>
      <c r="B11" s="24" t="s">
        <v>74</v>
      </c>
      <c r="C11" s="25">
        <v>4.1470000000000002</v>
      </c>
      <c r="D11" s="25">
        <v>4.1280000000000001</v>
      </c>
      <c r="E11" s="25">
        <v>5211.5002800000002</v>
      </c>
      <c r="F11" s="25">
        <v>1.9000000000000128E-2</v>
      </c>
      <c r="G11" s="25">
        <v>6.25</v>
      </c>
      <c r="H11" s="25">
        <v>0</v>
      </c>
      <c r="I11"/>
      <c r="K11" s="31"/>
    </row>
    <row r="12" spans="1:11" s="26" customFormat="1" ht="24" customHeight="1" x14ac:dyDescent="0.25">
      <c r="A12" s="23" t="s">
        <v>278</v>
      </c>
      <c r="B12" s="24" t="s">
        <v>74</v>
      </c>
      <c r="C12" s="25">
        <v>0</v>
      </c>
      <c r="D12" s="25">
        <v>0</v>
      </c>
      <c r="E12" s="25">
        <v>0</v>
      </c>
      <c r="F12" s="25">
        <v>0</v>
      </c>
      <c r="G12" s="25">
        <v>0</v>
      </c>
      <c r="H12" s="25">
        <v>0</v>
      </c>
      <c r="I12"/>
      <c r="K12" s="31"/>
    </row>
    <row r="13" spans="1:11" s="26" customFormat="1" ht="24" customHeight="1" x14ac:dyDescent="0.25">
      <c r="A13" s="23" t="s">
        <v>279</v>
      </c>
      <c r="B13" s="24" t="s">
        <v>74</v>
      </c>
      <c r="C13" s="25">
        <v>5</v>
      </c>
      <c r="D13" s="25">
        <v>4.8960000000000008</v>
      </c>
      <c r="E13" s="25">
        <v>5070.1615999999995</v>
      </c>
      <c r="F13" s="25">
        <v>6.5999999999998948E-2</v>
      </c>
      <c r="G13" s="25">
        <v>8.75</v>
      </c>
      <c r="H13" s="25">
        <v>2.8400000000000003</v>
      </c>
      <c r="I13"/>
      <c r="K13" s="31"/>
    </row>
    <row r="14" spans="1:11" s="26" customFormat="1" ht="24" customHeight="1" x14ac:dyDescent="0.25">
      <c r="A14" s="23" t="s">
        <v>168</v>
      </c>
      <c r="B14" s="24" t="s">
        <v>74</v>
      </c>
      <c r="C14" s="25">
        <v>57.775999999999982</v>
      </c>
      <c r="D14" s="25">
        <v>119.474</v>
      </c>
      <c r="E14" s="25">
        <v>24731.729540000004</v>
      </c>
      <c r="F14" s="25">
        <v>187.12999999999994</v>
      </c>
      <c r="G14" s="25">
        <v>175</v>
      </c>
      <c r="H14" s="25">
        <v>130.095</v>
      </c>
      <c r="I14"/>
      <c r="K14" s="31"/>
    </row>
    <row r="15" spans="1:11" s="26" customFormat="1" ht="24" customHeight="1" x14ac:dyDescent="0.25">
      <c r="A15" s="23" t="s">
        <v>280</v>
      </c>
      <c r="B15" s="24" t="s">
        <v>74</v>
      </c>
      <c r="C15" s="25">
        <v>0</v>
      </c>
      <c r="D15" s="25">
        <v>0</v>
      </c>
      <c r="E15" s="25">
        <v>0</v>
      </c>
      <c r="F15" s="25">
        <v>21.158999999999999</v>
      </c>
      <c r="G15" s="25">
        <v>55</v>
      </c>
      <c r="H15" s="25">
        <v>0</v>
      </c>
      <c r="I15"/>
      <c r="K15" s="31"/>
    </row>
    <row r="16" spans="1:11" s="26" customFormat="1" ht="24" customHeight="1" x14ac:dyDescent="0.25">
      <c r="A16" s="23" t="s">
        <v>281</v>
      </c>
      <c r="B16" s="24" t="s">
        <v>74</v>
      </c>
      <c r="C16" s="25">
        <v>0</v>
      </c>
      <c r="D16" s="25">
        <v>0</v>
      </c>
      <c r="E16" s="25">
        <v>0</v>
      </c>
      <c r="F16" s="25">
        <v>0</v>
      </c>
      <c r="G16" s="25">
        <v>23</v>
      </c>
      <c r="H16" s="25">
        <v>0</v>
      </c>
      <c r="I16"/>
      <c r="K16" s="31"/>
    </row>
    <row r="17" spans="1:11" s="26" customFormat="1" ht="24" customHeight="1" thickBot="1" x14ac:dyDescent="0.3">
      <c r="A17" s="131" t="s">
        <v>282</v>
      </c>
      <c r="B17" s="132" t="s">
        <v>74</v>
      </c>
      <c r="C17" s="27">
        <v>0</v>
      </c>
      <c r="D17" s="27">
        <v>0</v>
      </c>
      <c r="E17" s="27">
        <v>0</v>
      </c>
      <c r="F17" s="25">
        <v>0</v>
      </c>
      <c r="G17" s="27">
        <v>0</v>
      </c>
      <c r="H17" s="27">
        <v>0</v>
      </c>
      <c r="I17"/>
      <c r="K17" s="31"/>
    </row>
    <row r="18" spans="1:11" ht="18" customHeight="1" x14ac:dyDescent="0.25">
      <c r="A18" s="28" t="s">
        <v>36</v>
      </c>
      <c r="B18" s="29"/>
      <c r="C18" s="29"/>
      <c r="D18" s="30"/>
      <c r="E18" s="30"/>
      <c r="F18" s="30"/>
      <c r="G18" s="30"/>
      <c r="H18" s="30"/>
    </row>
    <row r="19" spans="1:11" s="15" customFormat="1" ht="18" customHeight="1" x14ac:dyDescent="0.25">
      <c r="A19" s="201" t="s">
        <v>37</v>
      </c>
      <c r="B19" s="201"/>
      <c r="C19" s="201"/>
      <c r="D19" s="201"/>
      <c r="E19" s="201"/>
      <c r="F19" s="201"/>
      <c r="G19" s="201"/>
      <c r="H19" s="201"/>
    </row>
    <row r="20" spans="1:11" s="15" customFormat="1" ht="18" customHeight="1" x14ac:dyDescent="0.25">
      <c r="A20" s="201" t="s">
        <v>38</v>
      </c>
      <c r="B20" s="201"/>
      <c r="C20" s="201"/>
      <c r="D20" s="201"/>
      <c r="E20" s="201"/>
      <c r="F20" s="201"/>
      <c r="G20" s="201"/>
      <c r="H20" s="201"/>
    </row>
    <row r="21" spans="1:11" s="15" customFormat="1" ht="18" customHeight="1" x14ac:dyDescent="0.25">
      <c r="A21" s="201" t="s">
        <v>39</v>
      </c>
      <c r="B21" s="201"/>
      <c r="C21" s="201"/>
      <c r="D21" s="201"/>
      <c r="E21" s="201"/>
      <c r="F21" s="201"/>
      <c r="G21" s="201"/>
      <c r="H21" s="201"/>
    </row>
    <row r="22" spans="1:11" s="15" customFormat="1" ht="18" customHeight="1" x14ac:dyDescent="0.25">
      <c r="A22" s="201" t="s">
        <v>40</v>
      </c>
      <c r="B22" s="201"/>
      <c r="C22" s="201"/>
      <c r="D22" s="201"/>
      <c r="E22" s="201"/>
      <c r="F22" s="201"/>
      <c r="G22" s="201"/>
      <c r="H22" s="201"/>
    </row>
    <row r="23" spans="1:11" s="15" customFormat="1" ht="18" customHeight="1" x14ac:dyDescent="0.25">
      <c r="A23" s="201" t="s">
        <v>41</v>
      </c>
      <c r="B23" s="201"/>
      <c r="C23" s="201"/>
      <c r="D23" s="201"/>
      <c r="E23" s="201"/>
      <c r="F23" s="201"/>
      <c r="G23" s="201"/>
      <c r="H23" s="201"/>
    </row>
    <row r="24" spans="1:11" s="15" customFormat="1" ht="18" customHeight="1" x14ac:dyDescent="0.25">
      <c r="A24" s="201" t="s">
        <v>42</v>
      </c>
      <c r="B24" s="201"/>
      <c r="C24" s="201"/>
      <c r="D24" s="201"/>
      <c r="E24" s="201"/>
      <c r="F24" s="201"/>
      <c r="G24" s="201"/>
      <c r="H24" s="201"/>
    </row>
    <row r="25" spans="1:11" s="15" customFormat="1" ht="18" customHeight="1" x14ac:dyDescent="0.25">
      <c r="A25" s="201" t="s">
        <v>43</v>
      </c>
      <c r="B25" s="201"/>
      <c r="C25" s="201"/>
      <c r="D25" s="201"/>
      <c r="E25" s="201"/>
      <c r="F25" s="201"/>
      <c r="G25" s="201"/>
      <c r="H25" s="201"/>
    </row>
    <row r="26" spans="1:11" s="15" customFormat="1" ht="18" customHeight="1" x14ac:dyDescent="0.25">
      <c r="A26" s="201" t="s">
        <v>44</v>
      </c>
      <c r="B26" s="201"/>
      <c r="C26" s="201"/>
      <c r="D26" s="201"/>
      <c r="E26" s="201"/>
      <c r="F26" s="201"/>
      <c r="G26" s="201"/>
      <c r="H26" s="201"/>
    </row>
  </sheetData>
  <sheetProtection password="DDE2" sheet="1" objects="1" scenarios="1" insertRows="0" deleteRows="0"/>
  <mergeCells count="13">
    <mergeCell ref="A26:H26"/>
    <mergeCell ref="A20:H20"/>
    <mergeCell ref="A21:H21"/>
    <mergeCell ref="A22:H22"/>
    <mergeCell ref="A23:H23"/>
    <mergeCell ref="A24:H24"/>
    <mergeCell ref="A25:H25"/>
    <mergeCell ref="A19:H19"/>
    <mergeCell ref="A1:H1"/>
    <mergeCell ref="C4:E4"/>
    <mergeCell ref="A6:A7"/>
    <mergeCell ref="B6:B7"/>
    <mergeCell ref="D6:E6"/>
  </mergeCells>
  <conditionalFormatting sqref="C4:E4 A8:H17">
    <cfRule type="containsBlanks" dxfId="1" priority="3">
      <formula>LEN(TRIM(A4))=0</formula>
    </cfRule>
  </conditionalFormatting>
  <pageMargins left="0.31496062992125984" right="0.31496062992125984" top="0.74803149606299213" bottom="0.35433070866141736" header="0.31496062992125984" footer="0.31496062992125984"/>
  <pageSetup paperSize="9" scale="98"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view="pageBreakPreview" zoomScaleNormal="100" zoomScaleSheetLayoutView="100" workbookViewId="0">
      <selection activeCell="N12" sqref="N12"/>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TRECYPLAST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32" t="s">
        <v>9</v>
      </c>
      <c r="F7" s="233"/>
      <c r="G7" s="232" t="s">
        <v>10</v>
      </c>
      <c r="H7" s="233"/>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5">
        <v>1</v>
      </c>
      <c r="B9" s="37" t="s">
        <v>274</v>
      </c>
      <c r="C9" s="32">
        <v>222213</v>
      </c>
      <c r="D9" s="10" t="s">
        <v>283</v>
      </c>
      <c r="E9" s="11">
        <v>240.04453441295547</v>
      </c>
      <c r="F9" s="11">
        <f>+E9*1.19</f>
        <v>285.65299595141698</v>
      </c>
      <c r="G9" s="11">
        <v>239.21895424836603</v>
      </c>
      <c r="H9" s="11">
        <v>284.67055555555555</v>
      </c>
      <c r="I9" s="12"/>
      <c r="J9" s="13"/>
    </row>
    <row r="10" spans="1:10" s="14" customFormat="1" ht="24" customHeight="1" x14ac:dyDescent="0.25">
      <c r="A10" s="35">
        <v>2</v>
      </c>
      <c r="B10" s="38" t="s">
        <v>275</v>
      </c>
      <c r="C10" s="33">
        <v>222120</v>
      </c>
      <c r="D10" s="10" t="s">
        <v>283</v>
      </c>
      <c r="E10" s="11">
        <v>180</v>
      </c>
      <c r="F10" s="11">
        <f>+E10*1.19</f>
        <v>214.2</v>
      </c>
      <c r="G10" s="11">
        <v>180</v>
      </c>
      <c r="H10" s="11">
        <v>214.2</v>
      </c>
      <c r="I10" s="12"/>
      <c r="J10" s="13"/>
    </row>
    <row r="11" spans="1:10" s="14" customFormat="1" ht="24" customHeight="1" x14ac:dyDescent="0.25">
      <c r="A11" s="35">
        <v>3</v>
      </c>
      <c r="B11" s="38" t="s">
        <v>276</v>
      </c>
      <c r="C11" s="33">
        <v>222130</v>
      </c>
      <c r="D11" s="10" t="s">
        <v>283</v>
      </c>
      <c r="E11" s="11">
        <v>371.91764705882355</v>
      </c>
      <c r="F11" s="11">
        <v>368.46679621185547</v>
      </c>
      <c r="G11" s="11">
        <v>371.91764705882355</v>
      </c>
      <c r="H11" s="11">
        <v>368.46679621185547</v>
      </c>
      <c r="I11" s="12"/>
      <c r="J11" s="13"/>
    </row>
    <row r="12" spans="1:10" s="14" customFormat="1" ht="24" customHeight="1" x14ac:dyDescent="0.25">
      <c r="A12" s="35">
        <v>4</v>
      </c>
      <c r="B12" s="38" t="s">
        <v>277</v>
      </c>
      <c r="C12" s="33">
        <v>221930</v>
      </c>
      <c r="D12" s="10" t="s">
        <v>283</v>
      </c>
      <c r="E12" s="11">
        <v>1062.4229670538944</v>
      </c>
      <c r="F12" s="11">
        <f t="shared" ref="F12:F17" si="0">+E12*1.19</f>
        <v>1264.2833307941341</v>
      </c>
      <c r="G12" s="11">
        <v>1062.4229670538944</v>
      </c>
      <c r="H12" s="11">
        <v>1264.2833307941341</v>
      </c>
      <c r="I12" s="12"/>
      <c r="J12" s="13"/>
    </row>
    <row r="13" spans="1:10" s="14" customFormat="1" ht="24" customHeight="1" x14ac:dyDescent="0.25">
      <c r="A13" s="35">
        <v>5</v>
      </c>
      <c r="B13" s="38" t="s">
        <v>278</v>
      </c>
      <c r="C13" s="33">
        <v>221920</v>
      </c>
      <c r="D13" s="10" t="s">
        <v>283</v>
      </c>
      <c r="E13" s="11">
        <v>2187</v>
      </c>
      <c r="F13" s="11">
        <f t="shared" si="0"/>
        <v>2602.5299999999997</v>
      </c>
      <c r="G13" s="11">
        <v>2187</v>
      </c>
      <c r="H13" s="11">
        <v>2602.5299999999997</v>
      </c>
      <c r="I13" s="12"/>
      <c r="J13" s="13"/>
    </row>
    <row r="14" spans="1:10" s="14" customFormat="1" ht="24" customHeight="1" x14ac:dyDescent="0.25">
      <c r="A14" s="35">
        <v>6</v>
      </c>
      <c r="B14" s="38" t="s">
        <v>279</v>
      </c>
      <c r="C14" s="33">
        <v>221920</v>
      </c>
      <c r="D14" s="10" t="s">
        <v>283</v>
      </c>
      <c r="E14" s="11">
        <v>1214.8857549857548</v>
      </c>
      <c r="F14" s="11">
        <f t="shared" si="0"/>
        <v>1445.7140484330482</v>
      </c>
      <c r="G14" s="11">
        <v>1214.8857549857548</v>
      </c>
      <c r="H14" s="11">
        <v>1445.7140484330482</v>
      </c>
      <c r="I14" s="12"/>
      <c r="J14" s="13"/>
    </row>
    <row r="15" spans="1:10" s="14" customFormat="1" ht="24" customHeight="1" x14ac:dyDescent="0.25">
      <c r="A15" s="35">
        <v>7</v>
      </c>
      <c r="B15" s="38" t="s">
        <v>168</v>
      </c>
      <c r="C15" s="33">
        <v>221920</v>
      </c>
      <c r="D15" s="10" t="s">
        <v>283</v>
      </c>
      <c r="E15" s="11">
        <v>284.92952504725895</v>
      </c>
      <c r="F15" s="11">
        <f t="shared" si="0"/>
        <v>339.06613480623815</v>
      </c>
      <c r="G15" s="11">
        <v>284.92952504725895</v>
      </c>
      <c r="H15" s="11">
        <v>339.06613480623815</v>
      </c>
      <c r="I15" s="12"/>
      <c r="J15" s="13"/>
    </row>
    <row r="16" spans="1:10" s="14" customFormat="1" ht="24" customHeight="1" x14ac:dyDescent="0.25">
      <c r="A16" s="35">
        <v>8</v>
      </c>
      <c r="B16" s="38" t="s">
        <v>280</v>
      </c>
      <c r="C16" s="33">
        <v>221973</v>
      </c>
      <c r="D16" s="10" t="s">
        <v>283</v>
      </c>
      <c r="E16" s="11">
        <v>2619.3875862068967</v>
      </c>
      <c r="F16" s="11">
        <f t="shared" si="0"/>
        <v>3117.071227586207</v>
      </c>
      <c r="G16" s="11">
        <v>2619.3875862068967</v>
      </c>
      <c r="H16" s="11">
        <v>3117.071227586207</v>
      </c>
      <c r="I16" s="12"/>
      <c r="J16" s="13"/>
    </row>
    <row r="17" spans="1:10" s="14" customFormat="1" ht="24" customHeight="1" x14ac:dyDescent="0.25">
      <c r="A17" s="35">
        <v>9</v>
      </c>
      <c r="B17" s="38" t="s">
        <v>281</v>
      </c>
      <c r="C17" s="33" t="s">
        <v>165</v>
      </c>
      <c r="D17" s="10" t="s">
        <v>283</v>
      </c>
      <c r="E17" s="11">
        <v>15035.498</v>
      </c>
      <c r="F17" s="11">
        <f t="shared" si="0"/>
        <v>17892.242619999997</v>
      </c>
      <c r="G17" s="11">
        <v>15035.498</v>
      </c>
      <c r="H17" s="11">
        <v>17892.242619999997</v>
      </c>
      <c r="I17" s="12"/>
      <c r="J17" s="13"/>
    </row>
    <row r="18" spans="1:10" ht="24" customHeight="1" thickBot="1" x14ac:dyDescent="0.3">
      <c r="A18" s="36">
        <v>10</v>
      </c>
      <c r="B18" s="39" t="s">
        <v>282</v>
      </c>
      <c r="C18" s="34" t="s">
        <v>265</v>
      </c>
      <c r="D18" s="10" t="s">
        <v>283</v>
      </c>
      <c r="E18" s="11">
        <v>0</v>
      </c>
      <c r="F18" s="11">
        <v>0</v>
      </c>
      <c r="G18" s="11">
        <v>0</v>
      </c>
      <c r="H18" s="11">
        <v>0</v>
      </c>
      <c r="I18" s="12"/>
      <c r="J18" s="13"/>
    </row>
    <row r="19" spans="1:10" ht="18" customHeight="1" x14ac:dyDescent="0.25">
      <c r="A19" s="16" t="s">
        <v>14</v>
      </c>
      <c r="B19" s="235" t="s">
        <v>15</v>
      </c>
      <c r="C19" s="235"/>
      <c r="D19" s="235"/>
      <c r="E19" s="235"/>
      <c r="F19" s="235"/>
      <c r="G19" s="235"/>
      <c r="H19" s="235"/>
      <c r="I19" s="235"/>
      <c r="J19" s="235"/>
    </row>
    <row r="20" spans="1:10" ht="18" customHeight="1" x14ac:dyDescent="0.25">
      <c r="A20" s="17"/>
      <c r="B20" s="234" t="s">
        <v>16</v>
      </c>
      <c r="C20" s="234"/>
      <c r="D20" s="234"/>
      <c r="E20" s="234"/>
      <c r="F20" s="234"/>
      <c r="G20" s="234"/>
      <c r="H20" s="234"/>
      <c r="I20" s="234"/>
      <c r="J20" s="234"/>
    </row>
    <row r="21" spans="1:10" ht="18" customHeight="1" x14ac:dyDescent="0.25">
      <c r="A21" s="17"/>
      <c r="B21" s="236" t="s">
        <v>17</v>
      </c>
      <c r="C21" s="236"/>
      <c r="D21" s="236"/>
      <c r="E21" s="236"/>
      <c r="F21" s="236"/>
      <c r="G21" s="236"/>
      <c r="H21" s="236"/>
      <c r="I21" s="236"/>
      <c r="J21" s="236"/>
    </row>
    <row r="22" spans="1:10" ht="18" customHeight="1" x14ac:dyDescent="0.25">
      <c r="A22" s="17"/>
      <c r="B22" s="236" t="s">
        <v>18</v>
      </c>
      <c r="C22" s="236"/>
      <c r="D22" s="236"/>
      <c r="E22" s="236"/>
      <c r="F22" s="236"/>
      <c r="G22" s="236"/>
      <c r="H22" s="236"/>
      <c r="I22" s="236"/>
      <c r="J22" s="236"/>
    </row>
    <row r="23" spans="1:10" ht="18" customHeight="1" x14ac:dyDescent="0.25">
      <c r="A23" s="17"/>
      <c r="B23" s="236" t="s">
        <v>19</v>
      </c>
      <c r="C23" s="236"/>
      <c r="D23" s="236"/>
      <c r="E23" s="236"/>
      <c r="F23" s="236"/>
      <c r="G23" s="236"/>
      <c r="H23" s="236"/>
      <c r="I23" s="236"/>
      <c r="J23" s="236"/>
    </row>
    <row r="24" spans="1:10" ht="18" customHeight="1" x14ac:dyDescent="0.25">
      <c r="A24" s="17"/>
      <c r="B24" s="234" t="s">
        <v>20</v>
      </c>
      <c r="C24" s="234"/>
      <c r="D24" s="234"/>
      <c r="E24" s="234"/>
      <c r="F24" s="234"/>
      <c r="G24" s="234"/>
      <c r="H24" s="234"/>
      <c r="I24" s="234"/>
      <c r="J24" s="234"/>
    </row>
    <row r="25" spans="1:10" ht="18" customHeight="1" x14ac:dyDescent="0.25">
      <c r="A25" s="17"/>
      <c r="B25" s="234" t="s">
        <v>21</v>
      </c>
      <c r="C25" s="234"/>
      <c r="D25" s="234"/>
      <c r="E25" s="234"/>
      <c r="F25" s="234"/>
      <c r="G25" s="234"/>
      <c r="H25" s="234"/>
      <c r="I25" s="234"/>
      <c r="J25" s="234"/>
    </row>
  </sheetData>
  <sheetProtection password="DDE2" sheet="1" objects="1" scenarios="1" insertRows="0" deleteRows="0"/>
  <protectedRanges>
    <protectedRange sqref="A9:J18" name="Plage1"/>
  </protectedRanges>
  <mergeCells count="18">
    <mergeCell ref="B24:J24"/>
    <mergeCell ref="B25:J25"/>
    <mergeCell ref="G7:H7"/>
    <mergeCell ref="B19:J19"/>
    <mergeCell ref="B20:J20"/>
    <mergeCell ref="B21:J21"/>
    <mergeCell ref="B22:J22"/>
    <mergeCell ref="B23:J23"/>
    <mergeCell ref="A1:J1"/>
    <mergeCell ref="E4:G4"/>
    <mergeCell ref="A6:A8"/>
    <mergeCell ref="B6:B8"/>
    <mergeCell ref="C6:C8"/>
    <mergeCell ref="D6:D8"/>
    <mergeCell ref="E6:H6"/>
    <mergeCell ref="I6:I8"/>
    <mergeCell ref="J6:J8"/>
    <mergeCell ref="E7:F7"/>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2023-07-31T15:14:49Z</dcterms:modified>
</cp:coreProperties>
</file>