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홍선화\"/>
    </mc:Choice>
  </mc:AlternateContent>
  <bookViews>
    <workbookView xWindow="0" yWindow="0" windowWidth="28800" windowHeight="13620"/>
  </bookViews>
  <sheets>
    <sheet name="화면" sheetId="1" r:id="rId1"/>
    <sheet name="입력실습" sheetId="2" r:id="rId2"/>
    <sheet name="서식" sheetId="3" r:id="rId3"/>
    <sheet name="셀서식 (2)" sheetId="4" r:id="rId4"/>
    <sheet name="셀서식" sheetId="5" r:id="rId5"/>
  </sheets>
  <externalReferences>
    <externalReference r:id="rId6"/>
    <externalReference r:id="rId7"/>
    <externalReference r:id="rId8"/>
    <externalReference r:id="rId9"/>
  </externalReferences>
  <definedNames>
    <definedName name="_xlnm.Print_Area" localSheetId="3">'셀서식 (2)'!$B$1:$J$19</definedName>
    <definedName name="_xlnm.Print_Area" localSheetId="1">입력실습!$A$1:$I$55</definedName>
    <definedName name="거래처" localSheetId="3">'[1]문서3-거래처'!$B$5:$F$10</definedName>
    <definedName name="거래처">'[2]문서3-거래처'!$B$5:$F$10</definedName>
    <definedName name="도명삭제">SUBSTITUTE([3]핸드폰번호표현!$A1,LEFT([3]핸드폰번호표현!$A1,FIND(" ",[3]핸드폰번호표현!$A1)),"")</definedName>
    <definedName name="등급표">#REF!</definedName>
    <definedName name="매입수량">셀서식!$C$4:$C$11</definedName>
    <definedName name="메뉴">[2]VLOOKUP함수기초!$B$4:$B$12</definedName>
    <definedName name="상담원">#REF!</definedName>
    <definedName name="생산량" localSheetId="3">'[1]시나리오1(예제)'!$B$3</definedName>
    <definedName name="생산량">'[2]시나리오1(예제)'!$B$3</definedName>
    <definedName name="재고단가" localSheetId="3">'[1]시나리오1(예제)'!$B$6</definedName>
    <definedName name="재고단가">'[2]시나리오1(예제)'!$B$6</definedName>
    <definedName name="재고량" localSheetId="3">'[1]시나리오1(예제)'!$B$9</definedName>
    <definedName name="재고량">'[2]시나리오1(예제)'!$B$9</definedName>
    <definedName name="재고비용" localSheetId="3">'[1]시나리오1(예제)'!$B$10</definedName>
    <definedName name="재고비용">'[2]시나리오1(예제)'!$B$10</definedName>
    <definedName name="주문수량">셀서식!$D$4:$D$11</definedName>
    <definedName name="판매단가" localSheetId="3">'[1]시나리오1(예제)'!$B$5</definedName>
    <definedName name="판매단가">'[2]시나리오1(예제)'!$B$5</definedName>
    <definedName name="판매량" localSheetId="3">'[1]시나리오1(예제)'!$B$4</definedName>
    <definedName name="판매량">'[2]시나리오1(예제)'!$B$4</definedName>
    <definedName name="판매액" localSheetId="3">'[1]시나리오1(예제)'!$B$8</definedName>
    <definedName name="판매액">'[2]시나리오1(예제)'!$B$8</definedName>
    <definedName name="포상계산금">#REF!</definedName>
    <definedName name="품목표" localSheetId="3">'[1]문서3-품목표'!$B$5:$D$17</definedName>
    <definedName name="품목표">'[2]문서3-품목표'!$B$5:$D$17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4" i="5" l="1"/>
  <c r="G44" i="5"/>
  <c r="F44" i="5"/>
  <c r="H43" i="5"/>
  <c r="G43" i="5"/>
  <c r="F43" i="5"/>
  <c r="H42" i="5"/>
  <c r="G42" i="5"/>
  <c r="F42" i="5"/>
  <c r="H41" i="5"/>
  <c r="G41" i="5"/>
  <c r="F41" i="5"/>
  <c r="H40" i="5"/>
  <c r="G40" i="5"/>
  <c r="F40" i="5"/>
  <c r="H39" i="5"/>
  <c r="G39" i="5"/>
  <c r="F39" i="5"/>
  <c r="H38" i="5"/>
  <c r="G38" i="5"/>
  <c r="F38" i="5"/>
  <c r="H37" i="5"/>
  <c r="G37" i="5"/>
  <c r="F37" i="5"/>
  <c r="H11" i="5"/>
  <c r="G11" i="5"/>
  <c r="F11" i="5"/>
  <c r="H10" i="5"/>
  <c r="G10" i="5"/>
  <c r="F10" i="5"/>
  <c r="H9" i="5"/>
  <c r="G9" i="5"/>
  <c r="F9" i="5"/>
  <c r="H8" i="5"/>
  <c r="G8" i="5"/>
  <c r="F8" i="5"/>
  <c r="H7" i="5"/>
  <c r="G7" i="5"/>
  <c r="F7" i="5"/>
  <c r="H6" i="5"/>
  <c r="G6" i="5"/>
  <c r="F6" i="5"/>
  <c r="H5" i="5"/>
  <c r="G5" i="5"/>
  <c r="F5" i="5"/>
  <c r="H4" i="5"/>
  <c r="G4" i="5"/>
  <c r="F4" i="5"/>
  <c r="K17" i="1"/>
  <c r="A22" i="1" s="1"/>
</calcChain>
</file>

<file path=xl/comments1.xml><?xml version="1.0" encoding="utf-8"?>
<comments xmlns="http://schemas.openxmlformats.org/spreadsheetml/2006/main">
  <authors>
    <author>hong</author>
  </authors>
  <commentList>
    <comment ref="D2" authorId="0" shapeId="0">
      <text>
        <r>
          <rPr>
            <b/>
            <sz val="9"/>
            <color indexed="81"/>
            <rFont val="돋움"/>
            <family val="3"/>
            <charset val="129"/>
          </rPr>
          <t>특수문자입력</t>
        </r>
        <r>
          <rPr>
            <b/>
            <sz val="9"/>
            <color indexed="81"/>
            <rFont val="Tahoma"/>
            <family val="2"/>
          </rPr>
          <t xml:space="preserve">: </t>
        </r>
        <r>
          <rPr>
            <b/>
            <sz val="9"/>
            <color indexed="81"/>
            <rFont val="돋움"/>
            <family val="3"/>
            <charset val="129"/>
          </rPr>
          <t>한글자음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한자키</t>
        </r>
      </text>
    </comment>
    <comment ref="E2" authorId="0" shapeId="0">
      <text>
        <r>
          <rPr>
            <b/>
            <sz val="9"/>
            <color indexed="81"/>
            <rFont val="돋움"/>
            <family val="3"/>
            <charset val="129"/>
          </rPr>
          <t>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줄입력하려면</t>
        </r>
        <r>
          <rPr>
            <b/>
            <sz val="9"/>
            <color indexed="81"/>
            <rFont val="Tahoma"/>
            <family val="2"/>
          </rPr>
          <t xml:space="preserve"> Alt+Enter</t>
        </r>
      </text>
    </comment>
    <comment ref="F2" authorId="0" shapeId="0">
      <text>
        <r>
          <rPr>
            <b/>
            <sz val="9"/>
            <color indexed="81"/>
            <rFont val="돋움"/>
            <family val="3"/>
            <charset val="129"/>
          </rPr>
          <t>숫자로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이루어진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</t>
        </r>
        <r>
          <rPr>
            <b/>
            <sz val="9"/>
            <color indexed="81"/>
            <rFont val="Tahoma"/>
            <family val="2"/>
          </rPr>
          <t>: '(</t>
        </r>
        <r>
          <rPr>
            <b/>
            <sz val="9"/>
            <color indexed="81"/>
            <rFont val="돋움"/>
            <family val="3"/>
            <charset val="129"/>
          </rPr>
          <t>작은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따옴표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쓰고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</t>
        </r>
      </text>
    </comment>
    <comment ref="G2" authorId="0" shapeId="0">
      <text>
        <r>
          <rPr>
            <b/>
            <sz val="9"/>
            <color indexed="81"/>
            <rFont val="돋움"/>
            <family val="3"/>
            <charset val="129"/>
          </rPr>
          <t>분수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입력시</t>
        </r>
        <r>
          <rPr>
            <b/>
            <sz val="9"/>
            <color indexed="81"/>
            <rFont val="Tahoma"/>
            <family val="2"/>
          </rPr>
          <t xml:space="preserve">: </t>
        </r>
        <r>
          <rPr>
            <b/>
            <sz val="9"/>
            <color indexed="81"/>
            <rFont val="돋움"/>
            <family val="3"/>
            <charset val="129"/>
          </rPr>
          <t>가분수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형태
</t>
        </r>
        <r>
          <rPr>
            <b/>
            <sz val="9"/>
            <color indexed="81"/>
            <rFont val="Tahoma"/>
            <family val="2"/>
          </rPr>
          <t>0 3/4</t>
        </r>
      </text>
    </comment>
    <comment ref="H2" authorId="0" shapeId="0">
      <text>
        <r>
          <rPr>
            <b/>
            <sz val="9"/>
            <color indexed="81"/>
            <rFont val="돋움"/>
            <family val="3"/>
            <charset val="129"/>
          </rPr>
          <t>날짜입력</t>
        </r>
        <r>
          <rPr>
            <b/>
            <sz val="9"/>
            <color indexed="81"/>
            <rFont val="Tahoma"/>
            <family val="2"/>
          </rPr>
          <t xml:space="preserve">: 
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일
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돋움"/>
            <family val="3"/>
            <charset val="129"/>
          </rPr>
          <t>일</t>
        </r>
      </text>
    </comment>
    <comment ref="I2" authorId="0" shapeId="0">
      <text>
        <r>
          <rPr>
            <b/>
            <sz val="9"/>
            <color indexed="81"/>
            <rFont val="돋움"/>
            <family val="3"/>
            <charset val="129"/>
          </rPr>
          <t>시간입력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>: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>:</t>
        </r>
        <r>
          <rPr>
            <b/>
            <sz val="9"/>
            <color indexed="81"/>
            <rFont val="돋움"/>
            <family val="3"/>
            <charset val="129"/>
          </rPr>
          <t>초</t>
        </r>
      </text>
    </comment>
  </commentList>
</comments>
</file>

<file path=xl/comments2.xml><?xml version="1.0" encoding="utf-8"?>
<comments xmlns="http://schemas.openxmlformats.org/spreadsheetml/2006/main">
  <authors>
    <author>cws</author>
  </authors>
  <commentList>
    <comment ref="E30" authorId="0" shapeId="0">
      <text>
        <r>
          <rPr>
            <b/>
            <sz val="9"/>
            <color indexed="81"/>
            <rFont val="돋움"/>
            <family val="3"/>
            <charset val="129"/>
          </rPr>
          <t>회계는 0을 -로 표시 
\와 숫자가 열너비가 증가할수록 멀리 떨어진다.</t>
        </r>
      </text>
    </comment>
    <comment ref="F30" authorId="0" shapeId="0">
      <text>
        <r>
          <rPr>
            <b/>
            <sz val="9"/>
            <color indexed="81"/>
            <rFont val="돋움"/>
            <family val="3"/>
            <charset val="129"/>
          </rPr>
          <t>통화는 0을 0으로 표시\가 숫자와 붙어 표시된다.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H36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지급금액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돋움"/>
            <family val="3"/>
            <charset val="129"/>
          </rPr>
          <t>배송수량</t>
        </r>
        <r>
          <rPr>
            <sz val="9"/>
            <color indexed="81"/>
            <rFont val="Tahoma"/>
            <family val="2"/>
          </rPr>
          <t>*10000</t>
        </r>
      </text>
    </comment>
  </commentList>
</comments>
</file>

<file path=xl/sharedStrings.xml><?xml version="1.0" encoding="utf-8"?>
<sst xmlns="http://schemas.openxmlformats.org/spreadsheetml/2006/main" count="282" uniqueCount="241">
  <si>
    <t>1. 엑셀이란?</t>
    <phoneticPr fontId="4" type="noConversion"/>
  </si>
  <si>
    <t>마이크로소프트사에서 개발한 스프레드시트 프로그램입니다.</t>
    <phoneticPr fontId="4" type="noConversion"/>
  </si>
  <si>
    <t>2. 스프레드시트란?</t>
    <phoneticPr fontId="4" type="noConversion"/>
  </si>
  <si>
    <t>계산서작성, 그래프작성, 자료관리, 매크로, 문서작성 등의 기능을 갖고 있는 응용프로그램.</t>
    <phoneticPr fontId="4" type="noConversion"/>
  </si>
  <si>
    <t>3. 엑셀의 화면</t>
    <phoneticPr fontId="4" type="noConversion"/>
  </si>
  <si>
    <t>1) 파일메뉴 : 엑셀 구버전의 파일 메뉴를 대체하며 파일 열기, 저장, 인쇄 등 기본적인 명령을 사용가능</t>
    <phoneticPr fontId="4" type="noConversion"/>
  </si>
  <si>
    <t>엑셀 옵션을 통해서 각 종 환경설정 등의 작업 가능</t>
    <phoneticPr fontId="4" type="noConversion"/>
  </si>
  <si>
    <t xml:space="preserve">2) 빠른실행 도구모음 : 현재 표시되는 탭에 독립적인 명령 집합이 포함된 사용자 지정 가능한 도구 모음입니다. </t>
    <phoneticPr fontId="4" type="noConversion"/>
  </si>
  <si>
    <t>탭 메뉴에 있는 도구 상자를를 빠른 실행 도구 모음에 추가하거나 이동 가능</t>
    <phoneticPr fontId="4" type="noConversion"/>
  </si>
  <si>
    <t>3) 리본 메뉴 : 각종 기능을 수행하는 메뉴와 도구상자를 합해놓은 새로운 탭 메뉴 개념</t>
    <phoneticPr fontId="4" type="noConversion"/>
  </si>
  <si>
    <t>특정 작업을 할 때만 별도로 보여지는 메뉴 개념을 도입하여 화면의 깔끔함을 제공</t>
    <phoneticPr fontId="4" type="noConversion"/>
  </si>
  <si>
    <t>4) 이름상자 : 일반적으로 사용되는 셀주소와 달리 일종의 이름을 직접 입력하여 고유명사화된 주소를 사용 가능</t>
    <phoneticPr fontId="4" type="noConversion"/>
  </si>
  <si>
    <t>하나의 셀 또는 여러 셀의 범위를 이름 등록 사용 가능</t>
    <phoneticPr fontId="4" type="noConversion"/>
  </si>
  <si>
    <t>5) 수식 입력줄 : 셀에 입력된 데이터가 수식인 경우 수식을 보여주는 장소</t>
    <phoneticPr fontId="4" type="noConversion"/>
  </si>
  <si>
    <t>수식뿐만 아니라 데이터를 입력 가능하며 셀에 입력된 데이터의 실체값을 표시</t>
    <phoneticPr fontId="4" type="noConversion"/>
  </si>
  <si>
    <t>6) 행 머리글 : 총 1,048,576의 행을 보유</t>
    <phoneticPr fontId="4" type="noConversion"/>
  </si>
  <si>
    <t>7) 열 머리글 : 총 16,384의 열을 보유</t>
    <phoneticPr fontId="4" type="noConversion"/>
  </si>
  <si>
    <t>8) 셀 : 실질적인 데이터를 입력하는 장소이며 셀구분선이라는 희미한 선으로 나누어져 있다.</t>
    <phoneticPr fontId="4" type="noConversion"/>
  </si>
  <si>
    <t>모양과 크기가 같은 셀을 구분하기 위해서 각각의 셀은 셀 주소를 가집니다.</t>
    <phoneticPr fontId="4" type="noConversion"/>
  </si>
  <si>
    <t>셀 주소 구성은 열 문자뒤에 행 번호를 연결하여 사용 --&gt; 예) C8</t>
    <phoneticPr fontId="4" type="noConversion"/>
  </si>
  <si>
    <t>9) 셀 포인터 : 여러 개의 셀 중에서 현재 작업중인 즉 활성화된 셀을 의미</t>
    <phoneticPr fontId="4" type="noConversion"/>
  </si>
  <si>
    <t>11) 상태 표시줄 : 현재 작업중인 정보를 표시</t>
    <phoneticPr fontId="4" type="noConversion"/>
  </si>
  <si>
    <t>12) 통합 문서 : 실제 작업을 한 엑셀 파일을 말하며 확장자는 xlsx를 가진다.</t>
    <phoneticPr fontId="4" type="noConversion"/>
  </si>
  <si>
    <t>1. 아래와 같은 자료를 각각 아래의 셀에 입력해 보자.</t>
    <phoneticPr fontId="4" type="noConversion"/>
  </si>
  <si>
    <t>전주</t>
    <phoneticPr fontId="4" type="noConversion"/>
  </si>
  <si>
    <t>COMPUTER</t>
    <phoneticPr fontId="4" type="noConversion"/>
  </si>
  <si>
    <t>全州</t>
    <phoneticPr fontId="4" type="noConversion"/>
  </si>
  <si>
    <t>☎ 123-4567</t>
    <phoneticPr fontId="4" type="noConversion"/>
  </si>
  <si>
    <t>① 장미
② 국화</t>
    <phoneticPr fontId="4" type="noConversion"/>
  </si>
  <si>
    <t>00100</t>
    <phoneticPr fontId="4" type="noConversion"/>
  </si>
  <si>
    <r>
      <t xml:space="preserve">2. 노란색 셀을 블럭지정하고 </t>
    </r>
    <r>
      <rPr>
        <sz val="12"/>
        <color indexed="10"/>
        <rFont val="맑은 고딕"/>
        <family val="3"/>
        <charset val="129"/>
      </rPr>
      <t>전주</t>
    </r>
    <r>
      <rPr>
        <sz val="12"/>
        <color indexed="12"/>
        <rFont val="맑은 고딕"/>
        <family val="3"/>
        <charset val="129"/>
      </rPr>
      <t xml:space="preserve"> 라고 입력한 다음 </t>
    </r>
    <r>
      <rPr>
        <sz val="12"/>
        <color indexed="10"/>
        <rFont val="맑은 고딕"/>
        <family val="3"/>
        <charset val="129"/>
      </rPr>
      <t>ctrl-enter</t>
    </r>
    <r>
      <rPr>
        <sz val="12"/>
        <color indexed="12"/>
        <rFont val="맑은 고딕"/>
        <family val="3"/>
        <charset val="129"/>
      </rPr>
      <t>를 눌러보세요.</t>
    </r>
    <phoneticPr fontId="4" type="noConversion"/>
  </si>
  <si>
    <t>3. 아래의 각 셀에 셀포인터를 놓고 셀포인터의 우측 아래의 점에 마우스 포인터를 놓고 우측으로 드래그 해보자.</t>
    <phoneticPr fontId="4" type="noConversion"/>
  </si>
  <si>
    <t>1월</t>
    <phoneticPr fontId="4" type="noConversion"/>
  </si>
  <si>
    <t>1학년1반</t>
    <phoneticPr fontId="4" type="noConversion"/>
  </si>
  <si>
    <t>01월05일</t>
    <phoneticPr fontId="9" type="noConversion"/>
  </si>
  <si>
    <t>갑</t>
    <phoneticPr fontId="4" type="noConversion"/>
  </si>
  <si>
    <t>월</t>
    <phoneticPr fontId="4" type="noConversion"/>
  </si>
  <si>
    <t>가</t>
    <phoneticPr fontId="4" type="noConversion"/>
  </si>
  <si>
    <t>4. A의 내용을 B처럼 변경하시오. 다시 B를 A처럼 변경하시오.</t>
    <phoneticPr fontId="4" type="noConversion"/>
  </si>
  <si>
    <t>A</t>
    <phoneticPr fontId="4" type="noConversion"/>
  </si>
  <si>
    <t>B</t>
    <phoneticPr fontId="4" type="noConversion"/>
  </si>
  <si>
    <t>이름</t>
    <phoneticPr fontId="4" type="noConversion"/>
  </si>
  <si>
    <t>성적</t>
    <phoneticPr fontId="4" type="noConversion"/>
  </si>
  <si>
    <t>홍길동</t>
    <phoneticPr fontId="4" type="noConversion"/>
  </si>
  <si>
    <t>이길동</t>
    <phoneticPr fontId="4" type="noConversion"/>
  </si>
  <si>
    <t>김길동</t>
    <phoneticPr fontId="4" type="noConversion"/>
  </si>
  <si>
    <t>박길동</t>
    <phoneticPr fontId="4" type="noConversion"/>
  </si>
  <si>
    <t>홍길동</t>
  </si>
  <si>
    <t>이길동</t>
  </si>
  <si>
    <t>김길동</t>
  </si>
  <si>
    <t>박길동</t>
  </si>
  <si>
    <t>4번은 셀 삭제와 셀 삽입에 대한 실습입니다.</t>
    <phoneticPr fontId="4" type="noConversion"/>
  </si>
  <si>
    <t xml:space="preserve">1) 셀삭제 </t>
    <phoneticPr fontId="4" type="noConversion"/>
  </si>
  <si>
    <t>삭제할 셀에 셀포인터를 두고 바로가기메뉴/삭제 실행</t>
    <phoneticPr fontId="4" type="noConversion"/>
  </si>
  <si>
    <t>왼쪽과 위로 방향이 삭제 방향입니다.</t>
    <phoneticPr fontId="4" type="noConversion"/>
  </si>
  <si>
    <t>2) 셀삽입</t>
    <phoneticPr fontId="4" type="noConversion"/>
  </si>
  <si>
    <t>오른쪽과 아래로 방향이 삽입 방향입니다.</t>
    <phoneticPr fontId="4" type="noConversion"/>
  </si>
  <si>
    <t>삽입 위치 : 선택한 셀의 위와 왼쪽에 삽입</t>
    <phoneticPr fontId="4" type="noConversion"/>
  </si>
  <si>
    <t>데이터</t>
    <phoneticPr fontId="9" type="noConversion"/>
  </si>
  <si>
    <t>표시형식</t>
    <phoneticPr fontId="9" type="noConversion"/>
  </si>
  <si>
    <t>결과</t>
    <phoneticPr fontId="9" type="noConversion"/>
  </si>
  <si>
    <t>숫자</t>
    <phoneticPr fontId="9" type="noConversion"/>
  </si>
  <si>
    <t>0"m"</t>
    <phoneticPr fontId="9" type="noConversion"/>
  </si>
  <si>
    <t>#,##0"원"</t>
    <phoneticPr fontId="9" type="noConversion"/>
  </si>
  <si>
    <t>#,##0,"천원"</t>
    <phoneticPr fontId="9" type="noConversion"/>
  </si>
  <si>
    <t>00000</t>
    <phoneticPr fontId="9" type="noConversion"/>
  </si>
  <si>
    <t>문자</t>
    <phoneticPr fontId="9" type="noConversion"/>
  </si>
  <si>
    <t>홍길동</t>
    <phoneticPr fontId="9" type="noConversion"/>
  </si>
  <si>
    <t>@귀하</t>
    <phoneticPr fontId="9" type="noConversion"/>
  </si>
  <si>
    <t>날짜</t>
    <phoneticPr fontId="9" type="noConversion"/>
  </si>
  <si>
    <t>YY년 M월 D일(AAA)</t>
    <phoneticPr fontId="9" type="noConversion"/>
  </si>
  <si>
    <t>일반,숫자</t>
    <phoneticPr fontId="9" type="noConversion"/>
  </si>
  <si>
    <t>시간</t>
    <phoneticPr fontId="9" type="noConversion"/>
  </si>
  <si>
    <t>H시 M분</t>
    <phoneticPr fontId="9" type="noConversion"/>
  </si>
  <si>
    <t>H시 M분 AM/PM</t>
    <phoneticPr fontId="9" type="noConversion"/>
  </si>
  <si>
    <t>1. 서식변경</t>
    <phoneticPr fontId="4" type="noConversion"/>
  </si>
  <si>
    <t>① 서식을 변경 할 셀에 셀포인터를 놓는다. 변경 할 셀이 많으면 블록을 지정한다.</t>
    <phoneticPr fontId="4" type="noConversion"/>
  </si>
  <si>
    <t xml:space="preserve">② 해당 도구를 이용해 본다. </t>
    <phoneticPr fontId="4" type="noConversion"/>
  </si>
  <si>
    <t>③ 도구가 없으면 선택영역 위에서 마우스의 우측버튼을 누르고 [셀서식]을 선택한다.</t>
    <phoneticPr fontId="4" type="noConversion"/>
  </si>
  <si>
    <t>※ 최근 상설 실기 시험에는 '홈 탭-스타일-셀 스타일'이 출제되고 있습니다.</t>
    <phoneticPr fontId="4" type="noConversion"/>
  </si>
  <si>
    <t>2. 셀서식</t>
    <phoneticPr fontId="4" type="noConversion"/>
  </si>
  <si>
    <t>1) 표시형식 : 숫자형식(콤마, 백분율, 소수점, 통화유형 등) 이나 날짜형식등을 변경한다.</t>
    <phoneticPr fontId="4" type="noConversion"/>
  </si>
  <si>
    <t>참고 : 인쇄되는 모양 즉 겉모습을 변경</t>
    <phoneticPr fontId="4" type="noConversion"/>
  </si>
  <si>
    <t>2) 맞춤 : 입력된 내용을 수평의 가운데로, 수직의 가운데로 정렬 할 수 있다.</t>
    <phoneticPr fontId="4" type="noConversion"/>
  </si>
  <si>
    <t>셀병합이나 병합된 셀을 해제 할 수 있다.</t>
    <phoneticPr fontId="4" type="noConversion"/>
  </si>
  <si>
    <t>3) 글꼴 : 글자모양을 변경한다.</t>
    <phoneticPr fontId="4" type="noConversion"/>
  </si>
  <si>
    <t>4) 테두리 : 선모양을 변경한다.(대각선을 그릴 수 있다.)</t>
    <phoneticPr fontId="4" type="noConversion"/>
  </si>
  <si>
    <t>5) 채우기 : 셀의 채우기색(배경색)을 변경 할 수 있다.</t>
    <phoneticPr fontId="4" type="noConversion"/>
  </si>
  <si>
    <t>6) 보호 : 셀의 내용을 변경하지 못하도록 할 수 있다.(필기만 출제)</t>
    <phoneticPr fontId="4" type="noConversion"/>
  </si>
  <si>
    <t xml:space="preserve">            특정부분을 블럭지정후 이곳에서 잠금을 설정한 후에 '[검토]탭-[변경내용]그룹-[시트보호]'를 누른다.</t>
    <phoneticPr fontId="4" type="noConversion"/>
  </si>
  <si>
    <t xml:space="preserve">            그러면 보호를 해제한 부분을 제외한 모든 부분은 쓰기금지가 된다.</t>
    <phoneticPr fontId="4" type="noConversion"/>
  </si>
  <si>
    <t xml:space="preserve">참고 : 셀서식/표시형식 회계와 통화의 차이점 </t>
    <phoneticPr fontId="4" type="noConversion"/>
  </si>
  <si>
    <t>입력값</t>
    <phoneticPr fontId="4" type="noConversion"/>
  </si>
  <si>
    <t>회계</t>
    <phoneticPr fontId="4" type="noConversion"/>
  </si>
  <si>
    <t>통화</t>
    <phoneticPr fontId="4" type="noConversion"/>
  </si>
  <si>
    <t>사용자 지정 서식 : 제공된 서식이 없을 경우 유저가 스스로 서식을 만들어 사용하라는 의미</t>
    <phoneticPr fontId="4" type="noConversion"/>
  </si>
  <si>
    <t>실제 데이터 값이 변하는게 아니며 인쇄되는 모습만 변경해준다.</t>
    <phoneticPr fontId="4" type="noConversion"/>
  </si>
  <si>
    <r>
      <t>1. 날짜</t>
    </r>
    <r>
      <rPr>
        <sz val="11"/>
        <color rgb="FF000000"/>
        <rFont val="맑은 고딕"/>
        <family val="3"/>
        <charset val="129"/>
        <scheme val="minor"/>
      </rPr>
      <t xml:space="preserve"> </t>
    </r>
  </si>
  <si>
    <t>서식</t>
  </si>
  <si>
    <t>설명</t>
  </si>
  <si>
    <t>표시 예</t>
  </si>
  <si>
    <t>년</t>
  </si>
  <si>
    <t>yy</t>
  </si>
  <si>
    <t>년도를 2자리로 표시</t>
  </si>
  <si>
    <t>yyyy</t>
  </si>
  <si>
    <t>년도를 4자리로 표시</t>
  </si>
  <si>
    <t>월</t>
  </si>
  <si>
    <t>m</t>
  </si>
  <si>
    <t>월을 있는 자리 수 그대로 표시</t>
  </si>
  <si>
    <t>3, 10</t>
  </si>
  <si>
    <t>mm</t>
  </si>
  <si>
    <t>월을 2자리로 표시</t>
  </si>
  <si>
    <t>03, 10</t>
  </si>
  <si>
    <t>mmm</t>
  </si>
  <si>
    <t>월을 영어의 3자리로 표시</t>
  </si>
  <si>
    <t>Mar, Oct</t>
  </si>
  <si>
    <t>mmmm</t>
  </si>
  <si>
    <t>월을 영어의 풀네임으로 표시</t>
  </si>
  <si>
    <t>March, October</t>
  </si>
  <si>
    <t>일</t>
  </si>
  <si>
    <t>d</t>
  </si>
  <si>
    <t>일을 있는 자리수 그대로 표시</t>
  </si>
  <si>
    <t>7, 24</t>
  </si>
  <si>
    <t>dd</t>
  </si>
  <si>
    <t>일을 2자리로 표시</t>
  </si>
  <si>
    <t>07, 24</t>
  </si>
  <si>
    <t>ddd</t>
  </si>
  <si>
    <t>요일을 영어의 3자리로 표시</t>
  </si>
  <si>
    <t>Fri</t>
  </si>
  <si>
    <t>dddd</t>
  </si>
  <si>
    <t>요일을 영어의 폴네임으로 표시</t>
  </si>
  <si>
    <t>Friday</t>
  </si>
  <si>
    <t>aaa</t>
  </si>
  <si>
    <t>요일을 한글의 한자리로 표시</t>
  </si>
  <si>
    <t>금</t>
  </si>
  <si>
    <t>aaaa</t>
  </si>
  <si>
    <t>요일을 한글의 풀네임으로 표시</t>
  </si>
  <si>
    <t>금요일</t>
  </si>
  <si>
    <t>시</t>
  </si>
  <si>
    <t>h</t>
  </si>
  <si>
    <t>시를 있는 자리수 그대로 표시</t>
  </si>
  <si>
    <t>hh</t>
  </si>
  <si>
    <t>시를 2자리로 표시</t>
  </si>
  <si>
    <t>03</t>
    <phoneticPr fontId="9" type="noConversion"/>
  </si>
  <si>
    <t>분</t>
  </si>
  <si>
    <t>분을 있는 자리수 그대로 표시</t>
  </si>
  <si>
    <t>분을 2자리로 표시</t>
  </si>
  <si>
    <t>07</t>
    <phoneticPr fontId="9" type="noConversion"/>
  </si>
  <si>
    <t>초</t>
  </si>
  <si>
    <t>s</t>
  </si>
  <si>
    <t>초를 있는 자리수 그대로 표시</t>
  </si>
  <si>
    <t>ss</t>
  </si>
  <si>
    <t>초를 2자리로 표시</t>
  </si>
  <si>
    <t>06</t>
    <phoneticPr fontId="9" type="noConversion"/>
  </si>
  <si>
    <t>2. 숫자</t>
  </si>
  <si>
    <t>#은 해당 자리수에 숫자가 있으면 그 자리만큼 표시하고, 없으면 공백으로 표시하는 것이고</t>
  </si>
  <si>
    <t>0은 해당 자리수에 숫자가 있으면 그 자리만큼 표시하고, 없으면 0으로 그 자리를 메꾸는 방식입니다.</t>
  </si>
  <si>
    <t>그리고 엑셀에서 자리수가 적용될때는 기본적으로 반올림이 됩니다.</t>
  </si>
  <si>
    <t>자료</t>
  </si>
  <si>
    <t>셀 서식</t>
  </si>
  <si>
    <t>표시</t>
  </si>
  <si>
    <t>#.#</t>
  </si>
  <si>
    <t>#,###</t>
  </si>
  <si>
    <t>그리고 서식 맨 마지막에 콤마( , )를 붙이면 콤마 1개당 3자리씩 없앨 수 있습니다.</t>
  </si>
  <si>
    <t>#,##0</t>
  </si>
  <si>
    <t>천단위마다 콤마 표시</t>
  </si>
  <si>
    <t>#,##0,천원</t>
  </si>
  <si>
    <t>123,457천원</t>
  </si>
  <si>
    <t>천단위마다 콤마 표시하고 단위 천으로 표시하고 뒤에 "천원"이라는 문자 표시</t>
  </si>
  <si>
    <t>#,##0,,</t>
  </si>
  <si>
    <t>천단위마다 콤마 표시하고 단위 백만으로</t>
  </si>
  <si>
    <t>3. 문자</t>
  </si>
  <si>
    <t>문자는 @를 사용합니다.</t>
  </si>
  <si>
    <t>나라</t>
  </si>
  <si>
    <t>나라</t>
    <phoneticPr fontId="9" type="noConversion"/>
  </si>
  <si>
    <t>@사랑</t>
  </si>
  <si>
    <t>나라사랑</t>
  </si>
  <si>
    <t>입력된 자료 뒤에 "사랑"이라는 문자 표시</t>
  </si>
  <si>
    <t>우리@</t>
  </si>
  <si>
    <t>우리나라</t>
  </si>
  <si>
    <t>입력된 자료 앞에 "우리"라는 문자 표시</t>
  </si>
  <si>
    <t>기호</t>
    <phoneticPr fontId="9" type="noConversion"/>
  </si>
  <si>
    <t>간략설명</t>
    <phoneticPr fontId="9" type="noConversion"/>
  </si>
  <si>
    <t>필수서식</t>
    <phoneticPr fontId="9" type="noConversion"/>
  </si>
  <si>
    <t>예제</t>
    <phoneticPr fontId="9" type="noConversion"/>
  </si>
  <si>
    <t>회계서식 원리</t>
    <phoneticPr fontId="9" type="noConversion"/>
  </si>
  <si>
    <t>숫자 1자리 표시 (불필요한 0 포함)</t>
    <phoneticPr fontId="9" type="noConversion"/>
  </si>
  <si>
    <r>
      <rPr>
        <b/>
        <sz val="11"/>
        <color rgb="FFFF0000"/>
        <rFont val="맑은 고딕"/>
        <family val="3"/>
        <charset val="129"/>
        <scheme val="minor"/>
      </rPr>
      <t>_-* #,##0_-</t>
    </r>
    <r>
      <rPr>
        <sz val="11"/>
        <color theme="1"/>
        <rFont val="맑은 고딕"/>
        <family val="2"/>
        <charset val="129"/>
        <scheme val="minor"/>
      </rPr>
      <t xml:space="preserve"> ; </t>
    </r>
    <r>
      <rPr>
        <b/>
        <sz val="11"/>
        <color rgb="FF0000FF"/>
        <rFont val="맑은 고딕"/>
        <family val="3"/>
        <charset val="129"/>
        <scheme val="minor"/>
      </rPr>
      <t>-* #,##0_-</t>
    </r>
    <r>
      <rPr>
        <sz val="11"/>
        <color theme="1"/>
        <rFont val="맑은 고딕"/>
        <family val="2"/>
        <charset val="129"/>
        <scheme val="minor"/>
      </rPr>
      <t xml:space="preserve"> ; </t>
    </r>
    <r>
      <rPr>
        <b/>
        <sz val="11"/>
        <color rgb="FF7030A0"/>
        <rFont val="맑은 고딕"/>
        <family val="3"/>
        <charset val="129"/>
        <scheme val="minor"/>
      </rPr>
      <t>_-* "-"_-</t>
    </r>
    <r>
      <rPr>
        <sz val="11"/>
        <color theme="1"/>
        <rFont val="맑은 고딕"/>
        <family val="2"/>
        <charset val="129"/>
        <scheme val="minor"/>
      </rPr>
      <t xml:space="preserve"> ; </t>
    </r>
    <r>
      <rPr>
        <b/>
        <sz val="11"/>
        <color theme="1"/>
        <rFont val="맑은 고딕"/>
        <family val="3"/>
        <charset val="129"/>
        <scheme val="minor"/>
      </rPr>
      <t>_-@_-</t>
    </r>
    <phoneticPr fontId="9" type="noConversion"/>
  </si>
  <si>
    <t>#</t>
    <phoneticPr fontId="9" type="noConversion"/>
  </si>
  <si>
    <t>숫자 1자리 표시 (불필요한 0 제외)</t>
    <phoneticPr fontId="9" type="noConversion"/>
  </si>
  <si>
    <t>#,##0</t>
    <phoneticPr fontId="9" type="noConversion"/>
  </si>
  <si>
    <t>?</t>
    <phoneticPr fontId="9" type="noConversion"/>
  </si>
  <si>
    <t>숫자 1자리 표시 (불필요한 0 제외, 여백)</t>
    <phoneticPr fontId="9" type="noConversion"/>
  </si>
  <si>
    <t>@</t>
    <phoneticPr fontId="9" type="noConversion"/>
  </si>
  <si>
    <t>텍스트 서식</t>
    <phoneticPr fontId="9" type="noConversion"/>
  </si>
  <si>
    <t>#,##0,</t>
    <phoneticPr fontId="9" type="noConversion"/>
  </si>
  <si>
    <t>.</t>
    <phoneticPr fontId="9" type="noConversion"/>
  </si>
  <si>
    <t>소수점 단위</t>
    <phoneticPr fontId="9" type="noConversion"/>
  </si>
  <si>
    <t>,</t>
    <phoneticPr fontId="9" type="noConversion"/>
  </si>
  <si>
    <t>천단위 구분 또는 천단위 절삭</t>
    <phoneticPr fontId="9" type="noConversion"/>
  </si>
  <si>
    <t>이 2가지만 기억하시면 됩니다!</t>
    <phoneticPr fontId="9" type="noConversion"/>
  </si>
  <si>
    <t>%</t>
    <phoneticPr fontId="9" type="noConversion"/>
  </si>
  <si>
    <t>백분율 표시</t>
    <phoneticPr fontId="9" type="noConversion"/>
  </si>
  <si>
    <t>_-</t>
    <phoneticPr fontId="9" type="noConversion"/>
  </si>
  <si>
    <t>- 기호만큼 여백 생성</t>
    <phoneticPr fontId="9" type="noConversion"/>
  </si>
  <si>
    <t>/</t>
    <phoneticPr fontId="9" type="noConversion"/>
  </si>
  <si>
    <t>소수점 이하를 분수로 표시</t>
    <phoneticPr fontId="9" type="noConversion"/>
  </si>
  <si>
    <t>*()</t>
    <phoneticPr fontId="9" type="noConversion"/>
  </si>
  <si>
    <t>다음 문자위치까지 공백 반복</t>
    <phoneticPr fontId="9" type="noConversion"/>
  </si>
  <si>
    <t>*</t>
    <phoneticPr fontId="9" type="noConversion"/>
  </si>
  <si>
    <t>별표 이후 문자 셀 넓이 끝까지 반복</t>
    <phoneticPr fontId="9" type="noConversion"/>
  </si>
  <si>
    <t>_</t>
    <phoneticPr fontId="9" type="noConversion"/>
  </si>
  <si>
    <t>언더바 이후 문자만큼 여백</t>
    <phoneticPr fontId="9" type="noConversion"/>
  </si>
  <si>
    <t>[]</t>
    <phoneticPr fontId="9" type="noConversion"/>
  </si>
  <si>
    <t>셀서식에 조건 및 색상 적용</t>
    <phoneticPr fontId="9" type="noConversion"/>
  </si>
  <si>
    <t>도서주문 배송 현황</t>
    <phoneticPr fontId="4" type="noConversion"/>
  </si>
  <si>
    <t>도서명</t>
    <phoneticPr fontId="4" type="noConversion"/>
  </si>
  <si>
    <t>저자</t>
    <phoneticPr fontId="4" type="noConversion"/>
  </si>
  <si>
    <t>매입수량</t>
    <phoneticPr fontId="4" type="noConversion"/>
  </si>
  <si>
    <t>주문수량</t>
    <phoneticPr fontId="4" type="noConversion"/>
  </si>
  <si>
    <t>배송수량</t>
    <phoneticPr fontId="4" type="noConversion"/>
  </si>
  <si>
    <t>재고수량</t>
    <phoneticPr fontId="4" type="noConversion"/>
  </si>
  <si>
    <t>배송율</t>
    <phoneticPr fontId="4" type="noConversion"/>
  </si>
  <si>
    <t>지급금액</t>
    <phoneticPr fontId="9" type="noConversion"/>
  </si>
  <si>
    <t>믿어준 사람</t>
    <phoneticPr fontId="4" type="noConversion"/>
  </si>
  <si>
    <t>김미후</t>
    <phoneticPr fontId="4" type="noConversion"/>
  </si>
  <si>
    <t>건강보감</t>
    <phoneticPr fontId="4" type="noConversion"/>
  </si>
  <si>
    <t>나오미</t>
    <phoneticPr fontId="4" type="noConversion"/>
  </si>
  <si>
    <t>낙타바늘</t>
    <phoneticPr fontId="4" type="noConversion"/>
  </si>
  <si>
    <t>사오정</t>
    <phoneticPr fontId="4" type="noConversion"/>
  </si>
  <si>
    <t>하늘아래</t>
    <phoneticPr fontId="4" type="noConversion"/>
  </si>
  <si>
    <t>손오공</t>
    <phoneticPr fontId="4" type="noConversion"/>
  </si>
  <si>
    <t>젊은그대</t>
    <phoneticPr fontId="4" type="noConversion"/>
  </si>
  <si>
    <r>
      <t>춤에 미친</t>
    </r>
    <r>
      <rPr>
        <sz val="11"/>
        <color theme="1"/>
        <rFont val="맑은 고딕"/>
        <family val="3"/>
        <charset val="129"/>
        <scheme val="minor"/>
      </rPr>
      <t xml:space="preserve"> </t>
    </r>
    <r>
      <rPr>
        <sz val="11"/>
        <rFont val="맑은 고딕"/>
        <family val="3"/>
        <charset val="129"/>
        <scheme val="minor"/>
      </rPr>
      <t>너</t>
    </r>
    <phoneticPr fontId="4" type="noConversion"/>
  </si>
  <si>
    <t>성달수</t>
    <phoneticPr fontId="4" type="noConversion"/>
  </si>
  <si>
    <t>우리의 영웅</t>
    <phoneticPr fontId="4" type="noConversion"/>
  </si>
  <si>
    <t>현인주</t>
    <phoneticPr fontId="4" type="noConversion"/>
  </si>
  <si>
    <t>각시탈</t>
    <phoneticPr fontId="4" type="noConversion"/>
  </si>
  <si>
    <t>박태현</t>
    <phoneticPr fontId="4" type="noConversion"/>
  </si>
  <si>
    <t>◎도서주문 배송 현황◎</t>
    <phoneticPr fontId="4" type="noConversion"/>
  </si>
  <si>
    <r>
      <t xml:space="preserve">춤에 미친 </t>
    </r>
    <r>
      <rPr>
        <sz val="11"/>
        <rFont val="맑은 고딕"/>
        <family val="3"/>
        <charset val="129"/>
        <scheme val="minor"/>
      </rPr>
      <t>너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</si>
</sst>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42" formatCode="_-&quot;₩&quot;* #,##0_-;\-&quot;₩&quot;* #,##0_-;_-&quot;₩&quot;* &quot;-&quot;_-;_-@_-"/>
    <numFmt numFmtId="41" formatCode="_-* #,##0_-;\-* #,##0_-;_-* &quot;-&quot;_-;_-@_-"/>
    <numFmt numFmtId="176" formatCode="mm&quot;월&quot;\ dd&quot;일&quot;"/>
    <numFmt numFmtId="177" formatCode="0&quot;m&quot;"/>
    <numFmt numFmtId="178" formatCode="#,##0&quot;원&quot;"/>
    <numFmt numFmtId="179" formatCode="#,##0,&quot;천원&quot;"/>
    <numFmt numFmtId="180" formatCode="00000"/>
    <numFmt numFmtId="181" formatCode="@&quot;귀&quot;&quot;하&quot;"/>
    <numFmt numFmtId="182" formatCode="yy&quot;년&quot;\ m&quot;월&quot;\ d&quot;일&quot;\(aaa\)"/>
    <numFmt numFmtId="183" formatCode="[$-F400]h:mm:ss\ AM/PM"/>
    <numFmt numFmtId="184" formatCode="h&quot;시&quot;\ m&quot;분&quot;"/>
    <numFmt numFmtId="185" formatCode="h&quot;시&quot;\ m&quot;분&quot;\ AM/PM"/>
    <numFmt numFmtId="186" formatCode="###0"/>
    <numFmt numFmtId="187" formatCode="&quot;₩&quot;#,##0"/>
    <numFmt numFmtId="188" formatCode="#,##0,"/>
    <numFmt numFmtId="189" formatCode="#,##0,&quot;천&quot;&quot;원&quot;"/>
    <numFmt numFmtId="190" formatCode="General\ &quot;페이지&quot;"/>
    <numFmt numFmtId="191" formatCode="0.0%"/>
    <numFmt numFmtId="192" formatCode="mm&quot;월&quot;dd&quot;일&quot;\(aaa\)\ "/>
    <numFmt numFmtId="193" formatCode="@&quot;님&quot;"/>
    <numFmt numFmtId="194" formatCode="0&quot;개&quot;"/>
  </numFmts>
  <fonts count="32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2"/>
      <color indexed="12"/>
      <name val="맑은 고딕"/>
      <family val="3"/>
      <charset val="129"/>
    </font>
    <font>
      <sz val="12"/>
      <name val="맑은 고딕"/>
      <family val="2"/>
      <charset val="129"/>
    </font>
    <font>
      <sz val="8"/>
      <name val="돋움"/>
      <family val="3"/>
      <charset val="129"/>
    </font>
    <font>
      <sz val="12"/>
      <color indexed="12"/>
      <name val="맑은 고딕"/>
      <family val="3"/>
      <charset val="129"/>
    </font>
    <font>
      <sz val="12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2"/>
      <color indexed="10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12"/>
      <name val="맑은 고딕"/>
      <family val="3"/>
      <charset val="129"/>
    </font>
    <font>
      <b/>
      <sz val="12"/>
      <color rgb="FFFF0000"/>
      <name val="맑은 고딕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b/>
      <sz val="12"/>
      <color theme="9" tint="-0.499984740745262"/>
      <name val="맑은 고딕"/>
      <family val="3"/>
      <charset val="129"/>
    </font>
    <font>
      <sz val="12"/>
      <color rgb="FFFF0000"/>
      <name val="맑은 고딕"/>
      <family val="3"/>
      <charset val="129"/>
    </font>
    <font>
      <b/>
      <sz val="12"/>
      <color rgb="FF0070C0"/>
      <name val="맑은 고딕"/>
      <family val="3"/>
      <charset val="129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b/>
      <sz val="11"/>
      <color rgb="FF7030A0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u/>
      <sz val="11"/>
      <color theme="1"/>
      <name val="맑은 고딕"/>
      <family val="3"/>
      <charset val="129"/>
      <scheme val="minor"/>
    </font>
    <font>
      <b/>
      <u/>
      <sz val="14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5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/>
      <top/>
      <bottom style="thin">
        <color rgb="FF0070C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/>
      <right/>
      <top/>
      <bottom style="thin">
        <color theme="8" tint="-0.24997711111789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Dashed">
        <color rgb="FFFF0000"/>
      </left>
      <right style="hair">
        <color auto="1"/>
      </right>
      <top style="mediumDashed">
        <color rgb="FFFF0000"/>
      </top>
      <bottom style="mediumDashed">
        <color rgb="FFFF0000"/>
      </bottom>
      <diagonal/>
    </border>
    <border>
      <left/>
      <right style="mediumDashed">
        <color rgb="FFFF0000"/>
      </right>
      <top style="mediumDashed">
        <color rgb="FFFF0000"/>
      </top>
      <bottom style="mediumDashed">
        <color rgb="FFFF0000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42" fontId="1" fillId="0" borderId="0" applyFont="0" applyFill="0" applyBorder="0" applyAlignment="0" applyProtection="0"/>
    <xf numFmtId="0" fontId="7" fillId="0" borderId="0">
      <alignment vertical="center"/>
    </xf>
    <xf numFmtId="0" fontId="7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44">
    <xf numFmtId="0" fontId="0" fillId="0" borderId="0" xfId="0">
      <alignment vertical="center"/>
    </xf>
    <xf numFmtId="0" fontId="2" fillId="0" borderId="0" xfId="3" applyFont="1"/>
    <xf numFmtId="0" fontId="5" fillId="0" borderId="0" xfId="3" applyFont="1"/>
    <xf numFmtId="0" fontId="6" fillId="0" borderId="0" xfId="3" applyFont="1" applyAlignment="1">
      <alignment horizontal="left" indent="1"/>
    </xf>
    <xf numFmtId="0" fontId="6" fillId="0" borderId="0" xfId="3" applyFont="1"/>
    <xf numFmtId="0" fontId="6" fillId="0" borderId="0" xfId="3" applyFont="1" applyAlignment="1"/>
    <xf numFmtId="0" fontId="1" fillId="0" borderId="0" xfId="3"/>
    <xf numFmtId="0" fontId="6" fillId="0" borderId="1" xfId="3" applyFont="1" applyBorder="1"/>
    <xf numFmtId="0" fontId="6" fillId="0" borderId="1" xfId="3" applyFont="1" applyBorder="1" applyAlignment="1">
      <alignment wrapText="1"/>
    </xf>
    <xf numFmtId="0" fontId="6" fillId="0" borderId="1" xfId="3" quotePrefix="1" applyFont="1" applyBorder="1"/>
    <xf numFmtId="12" fontId="6" fillId="0" borderId="1" xfId="3" applyNumberFormat="1" applyFont="1" applyBorder="1"/>
    <xf numFmtId="14" fontId="6" fillId="0" borderId="1" xfId="3" applyNumberFormat="1" applyFont="1" applyBorder="1"/>
    <xf numFmtId="18" fontId="6" fillId="0" borderId="2" xfId="3" applyNumberFormat="1" applyFont="1" applyBorder="1"/>
    <xf numFmtId="0" fontId="0" fillId="0" borderId="1" xfId="0" applyNumberFormat="1" applyBorder="1">
      <alignment vertical="center"/>
    </xf>
    <xf numFmtId="0" fontId="0" fillId="0" borderId="2" xfId="0" applyNumberFormat="1" applyBorder="1">
      <alignment vertical="center"/>
    </xf>
    <xf numFmtId="0" fontId="0" fillId="2" borderId="3" xfId="0" applyNumberFormat="1" applyFill="1" applyBorder="1">
      <alignment vertical="center"/>
    </xf>
    <xf numFmtId="0" fontId="0" fillId="2" borderId="3" xfId="0" applyNumberFormat="1" applyFill="1" applyBorder="1" applyAlignment="1">
      <alignment vertical="center" wrapText="1"/>
    </xf>
    <xf numFmtId="0" fontId="0" fillId="2" borderId="3" xfId="0" quotePrefix="1" applyNumberFormat="1" applyFill="1" applyBorder="1">
      <alignment vertical="center"/>
    </xf>
    <xf numFmtId="0" fontId="0" fillId="2" borderId="4" xfId="0" applyNumberFormat="1" applyFill="1" applyBorder="1">
      <alignment vertical="center"/>
    </xf>
    <xf numFmtId="0" fontId="6" fillId="0" borderId="0" xfId="3" applyNumberFormat="1" applyFont="1"/>
    <xf numFmtId="0" fontId="0" fillId="0" borderId="0" xfId="0" applyNumberFormat="1" applyFill="1" applyBorder="1">
      <alignment vertical="center"/>
    </xf>
    <xf numFmtId="0" fontId="6" fillId="0" borderId="0" xfId="3" applyNumberFormat="1" applyFont="1" applyFill="1"/>
    <xf numFmtId="0" fontId="6" fillId="0" borderId="0" xfId="3" applyFont="1" applyFill="1"/>
    <xf numFmtId="0" fontId="6" fillId="0" borderId="0" xfId="3" quotePrefix="1" applyFont="1"/>
    <xf numFmtId="0" fontId="6" fillId="3" borderId="0" xfId="3" applyFont="1" applyFill="1"/>
    <xf numFmtId="0" fontId="6" fillId="3" borderId="1" xfId="3" applyFont="1" applyFill="1" applyBorder="1" applyAlignment="1"/>
    <xf numFmtId="176" fontId="6" fillId="3" borderId="1" xfId="3" applyNumberFormat="1" applyFont="1" applyFill="1" applyBorder="1" applyAlignment="1"/>
    <xf numFmtId="0" fontId="6" fillId="3" borderId="5" xfId="3" applyFont="1" applyFill="1" applyBorder="1" applyAlignment="1"/>
    <xf numFmtId="0" fontId="6" fillId="0" borderId="0" xfId="3" applyFont="1" applyFill="1" applyBorder="1" applyAlignment="1">
      <alignment horizontal="center"/>
    </xf>
    <xf numFmtId="0" fontId="10" fillId="4" borderId="2" xfId="3" applyFont="1" applyFill="1" applyBorder="1" applyAlignment="1">
      <alignment horizontal="center"/>
    </xf>
    <xf numFmtId="0" fontId="10" fillId="4" borderId="6" xfId="3" applyFont="1" applyFill="1" applyBorder="1" applyAlignment="1">
      <alignment horizontal="center"/>
    </xf>
    <xf numFmtId="0" fontId="10" fillId="5" borderId="2" xfId="3" applyFont="1" applyFill="1" applyBorder="1" applyAlignment="1">
      <alignment horizontal="center"/>
    </xf>
    <xf numFmtId="0" fontId="10" fillId="5" borderId="6" xfId="3" applyFont="1" applyFill="1" applyBorder="1" applyAlignment="1">
      <alignment horizontal="center"/>
    </xf>
    <xf numFmtId="0" fontId="6" fillId="4" borderId="1" xfId="3" applyFont="1" applyFill="1" applyBorder="1" applyAlignment="1">
      <alignment horizontal="center"/>
    </xf>
    <xf numFmtId="0" fontId="6" fillId="5" borderId="1" xfId="3" applyFont="1" applyFill="1" applyBorder="1" applyAlignment="1">
      <alignment horizontal="center"/>
    </xf>
    <xf numFmtId="0" fontId="10" fillId="0" borderId="0" xfId="3" applyFont="1"/>
    <xf numFmtId="0" fontId="11" fillId="0" borderId="0" xfId="3" applyFont="1"/>
    <xf numFmtId="0" fontId="6" fillId="0" borderId="0" xfId="4" applyFont="1"/>
    <xf numFmtId="0" fontId="6" fillId="0" borderId="7" xfId="4" applyFont="1" applyBorder="1" applyAlignment="1">
      <alignment horizontal="center" vertical="center"/>
    </xf>
    <xf numFmtId="0" fontId="10" fillId="0" borderId="8" xfId="4" applyFont="1" applyBorder="1" applyAlignment="1">
      <alignment horizontal="center" vertical="center"/>
    </xf>
    <xf numFmtId="0" fontId="10" fillId="0" borderId="9" xfId="4" applyFont="1" applyBorder="1" applyAlignment="1">
      <alignment horizontal="center" vertical="center"/>
    </xf>
    <xf numFmtId="0" fontId="10" fillId="0" borderId="10" xfId="4" applyFont="1" applyBorder="1" applyAlignment="1">
      <alignment horizontal="center" vertical="center"/>
    </xf>
    <xf numFmtId="0" fontId="6" fillId="0" borderId="1" xfId="4" applyNumberFormat="1" applyFont="1" applyBorder="1" applyAlignment="1">
      <alignment vertical="center"/>
    </xf>
    <xf numFmtId="0" fontId="6" fillId="0" borderId="1" xfId="4" applyFont="1" applyBorder="1" applyAlignment="1">
      <alignment vertical="center"/>
    </xf>
    <xf numFmtId="177" fontId="6" fillId="0" borderId="11" xfId="4" applyNumberFormat="1" applyFont="1" applyBorder="1" applyAlignment="1">
      <alignment vertical="center"/>
    </xf>
    <xf numFmtId="0" fontId="10" fillId="0" borderId="12" xfId="4" applyFont="1" applyBorder="1" applyAlignment="1">
      <alignment horizontal="center" vertical="center"/>
    </xf>
    <xf numFmtId="0" fontId="6" fillId="0" borderId="1" xfId="1" applyNumberFormat="1" applyFont="1" applyBorder="1" applyAlignment="1">
      <alignment vertical="center"/>
    </xf>
    <xf numFmtId="178" fontId="6" fillId="0" borderId="11" xfId="4" applyNumberFormat="1" applyFont="1" applyBorder="1" applyAlignment="1">
      <alignment vertical="center"/>
    </xf>
    <xf numFmtId="179" fontId="6" fillId="0" borderId="11" xfId="4" applyNumberFormat="1" applyFont="1" applyBorder="1" applyAlignment="1">
      <alignment vertical="center"/>
    </xf>
    <xf numFmtId="0" fontId="10" fillId="0" borderId="13" xfId="4" applyFont="1" applyBorder="1" applyAlignment="1">
      <alignment horizontal="center" vertical="center"/>
    </xf>
    <xf numFmtId="0" fontId="6" fillId="0" borderId="0" xfId="4" applyNumberFormat="1" applyFont="1" applyBorder="1" applyAlignment="1">
      <alignment vertical="center"/>
    </xf>
    <xf numFmtId="0" fontId="6" fillId="0" borderId="1" xfId="4" quotePrefix="1" applyFont="1" applyBorder="1" applyAlignment="1">
      <alignment vertical="center"/>
    </xf>
    <xf numFmtId="180" fontId="6" fillId="0" borderId="11" xfId="4" applyNumberFormat="1" applyFont="1" applyBorder="1" applyAlignment="1">
      <alignment vertical="center"/>
    </xf>
    <xf numFmtId="0" fontId="10" fillId="0" borderId="14" xfId="4" applyFont="1" applyBorder="1" applyAlignment="1">
      <alignment horizontal="center"/>
    </xf>
    <xf numFmtId="181" fontId="6" fillId="0" borderId="11" xfId="4" applyNumberFormat="1" applyFont="1" applyBorder="1" applyAlignment="1">
      <alignment vertical="center"/>
    </xf>
    <xf numFmtId="14" fontId="6" fillId="0" borderId="1" xfId="4" applyNumberFormat="1" applyFont="1" applyBorder="1" applyAlignment="1">
      <alignment vertical="center"/>
    </xf>
    <xf numFmtId="182" fontId="6" fillId="0" borderId="11" xfId="4" applyNumberFormat="1" applyFont="1" applyBorder="1" applyAlignment="1">
      <alignment vertical="center"/>
    </xf>
    <xf numFmtId="183" fontId="6" fillId="0" borderId="1" xfId="4" applyNumberFormat="1" applyFont="1" applyBorder="1" applyAlignment="1">
      <alignment vertical="center"/>
    </xf>
    <xf numFmtId="184" fontId="6" fillId="0" borderId="11" xfId="4" applyNumberFormat="1" applyFont="1" applyBorder="1" applyAlignment="1">
      <alignment vertical="center"/>
    </xf>
    <xf numFmtId="0" fontId="10" fillId="0" borderId="15" xfId="4" applyFont="1" applyBorder="1" applyAlignment="1">
      <alignment horizontal="center" vertical="center"/>
    </xf>
    <xf numFmtId="0" fontId="6" fillId="0" borderId="16" xfId="4" applyNumberFormat="1" applyFont="1" applyBorder="1" applyAlignment="1">
      <alignment vertical="center"/>
    </xf>
    <xf numFmtId="0" fontId="6" fillId="0" borderId="16" xfId="4" applyFont="1" applyBorder="1" applyAlignment="1">
      <alignment vertical="center"/>
    </xf>
    <xf numFmtId="185" fontId="6" fillId="0" borderId="17" xfId="4" applyNumberFormat="1" applyFont="1" applyBorder="1" applyAlignment="1">
      <alignment vertical="center"/>
    </xf>
    <xf numFmtId="0" fontId="10" fillId="0" borderId="0" xfId="4" applyFont="1" applyBorder="1" applyAlignment="1">
      <alignment horizontal="center" vertical="center"/>
    </xf>
    <xf numFmtId="18" fontId="6" fillId="0" borderId="0" xfId="4" applyNumberFormat="1" applyFont="1" applyBorder="1"/>
    <xf numFmtId="0" fontId="6" fillId="0" borderId="0" xfId="4" applyFont="1" applyBorder="1"/>
    <xf numFmtId="185" fontId="6" fillId="0" borderId="0" xfId="4" applyNumberFormat="1" applyFont="1" applyBorder="1"/>
    <xf numFmtId="0" fontId="2" fillId="0" borderId="0" xfId="4" applyFont="1"/>
    <xf numFmtId="0" fontId="14" fillId="0" borderId="0" xfId="4" applyFont="1"/>
    <xf numFmtId="0" fontId="11" fillId="0" borderId="0" xfId="4" applyFont="1"/>
    <xf numFmtId="0" fontId="10" fillId="0" borderId="0" xfId="4" applyFont="1"/>
    <xf numFmtId="0" fontId="6" fillId="0" borderId="1" xfId="4" applyFont="1" applyBorder="1" applyAlignment="1">
      <alignment horizontal="center"/>
    </xf>
    <xf numFmtId="0" fontId="10" fillId="0" borderId="1" xfId="4" applyFont="1" applyBorder="1" applyAlignment="1">
      <alignment horizontal="center"/>
    </xf>
    <xf numFmtId="186" fontId="6" fillId="0" borderId="0" xfId="4" applyNumberFormat="1" applyFont="1"/>
    <xf numFmtId="0" fontId="6" fillId="0" borderId="1" xfId="4" applyFont="1" applyBorder="1"/>
    <xf numFmtId="42" fontId="15" fillId="0" borderId="1" xfId="5" applyNumberFormat="1" applyFont="1" applyBorder="1"/>
    <xf numFmtId="187" fontId="15" fillId="0" borderId="1" xfId="4" applyNumberFormat="1" applyFont="1" applyBorder="1"/>
    <xf numFmtId="42" fontId="15" fillId="0" borderId="1" xfId="5" applyFont="1" applyBorder="1"/>
    <xf numFmtId="0" fontId="16" fillId="0" borderId="0" xfId="4" applyFont="1"/>
    <xf numFmtId="0" fontId="17" fillId="0" borderId="0" xfId="0" applyFont="1" applyAlignment="1">
      <alignment horizontal="left" vertical="center" wrapText="1"/>
    </xf>
    <xf numFmtId="0" fontId="0" fillId="6" borderId="18" xfId="0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8" xfId="0" quotePrefix="1" applyBorder="1" applyAlignment="1">
      <alignment horizontal="center" vertical="center" wrapText="1"/>
    </xf>
    <xf numFmtId="0" fontId="0" fillId="0" borderId="0" xfId="0">
      <alignment vertical="center"/>
    </xf>
    <xf numFmtId="0" fontId="18" fillId="0" borderId="0" xfId="0" applyFont="1" applyAlignment="1">
      <alignment horizontal="left" vertical="center" wrapText="1"/>
    </xf>
    <xf numFmtId="0" fontId="19" fillId="7" borderId="19" xfId="0" applyFont="1" applyFill="1" applyBorder="1" applyAlignment="1">
      <alignment vertical="center" wrapText="1"/>
    </xf>
    <xf numFmtId="0" fontId="19" fillId="7" borderId="19" xfId="0" applyFont="1" applyFill="1" applyBorder="1" applyAlignment="1">
      <alignment horizontal="center" vertical="center" wrapText="1"/>
    </xf>
    <xf numFmtId="0" fontId="19" fillId="7" borderId="0" xfId="0" applyFont="1" applyFill="1" applyAlignment="1">
      <alignment horizontal="center" vertical="center" wrapText="1"/>
    </xf>
    <xf numFmtId="3" fontId="0" fillId="0" borderId="18" xfId="0" applyNumberFormat="1" applyBorder="1" applyAlignment="1">
      <alignment horizontal="center" vertical="center" wrapText="1"/>
    </xf>
    <xf numFmtId="0" fontId="19" fillId="7" borderId="0" xfId="0" applyFont="1" applyFill="1" applyBorder="1" applyAlignment="1">
      <alignment vertical="center" wrapText="1"/>
    </xf>
    <xf numFmtId="0" fontId="0" fillId="6" borderId="18" xfId="0" applyFill="1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19" fillId="7" borderId="19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horizontal="left" vertical="center" wrapText="1"/>
    </xf>
    <xf numFmtId="0" fontId="7" fillId="0" borderId="0" xfId="6" applyBorder="1">
      <alignment vertical="center"/>
    </xf>
    <xf numFmtId="0" fontId="20" fillId="8" borderId="20" xfId="6" applyFont="1" applyFill="1" applyBorder="1" applyAlignment="1">
      <alignment horizontal="center" vertical="center"/>
    </xf>
    <xf numFmtId="0" fontId="20" fillId="8" borderId="21" xfId="6" applyFont="1" applyFill="1" applyBorder="1" applyAlignment="1">
      <alignment horizontal="center" vertical="center"/>
    </xf>
    <xf numFmtId="0" fontId="20" fillId="8" borderId="20" xfId="6" applyFont="1" applyFill="1" applyBorder="1" applyAlignment="1">
      <alignment horizontal="left" vertical="center"/>
    </xf>
    <xf numFmtId="0" fontId="21" fillId="0" borderId="0" xfId="6" applyFont="1">
      <alignment vertical="center"/>
    </xf>
    <xf numFmtId="0" fontId="20" fillId="8" borderId="21" xfId="6" applyFont="1" applyFill="1" applyBorder="1" applyAlignment="1">
      <alignment horizontal="center" vertical="center"/>
    </xf>
    <xf numFmtId="0" fontId="20" fillId="8" borderId="20" xfId="6" applyFont="1" applyFill="1" applyBorder="1" applyAlignment="1">
      <alignment horizontal="right" vertical="center"/>
    </xf>
    <xf numFmtId="0" fontId="20" fillId="8" borderId="1" xfId="6" applyFont="1" applyFill="1" applyBorder="1" applyAlignment="1">
      <alignment horizontal="center" vertical="center"/>
    </xf>
    <xf numFmtId="0" fontId="7" fillId="0" borderId="0" xfId="6">
      <alignment vertical="center"/>
    </xf>
    <xf numFmtId="0" fontId="21" fillId="9" borderId="20" xfId="6" applyFont="1" applyFill="1" applyBorder="1" applyAlignment="1">
      <alignment horizontal="center" vertical="center"/>
    </xf>
    <xf numFmtId="0" fontId="21" fillId="9" borderId="21" xfId="6" applyFont="1" applyFill="1" applyBorder="1" applyAlignment="1">
      <alignment horizontal="center" vertical="center"/>
    </xf>
    <xf numFmtId="0" fontId="21" fillId="9" borderId="20" xfId="6" applyFont="1" applyFill="1" applyBorder="1">
      <alignment vertical="center"/>
    </xf>
    <xf numFmtId="0" fontId="21" fillId="0" borderId="22" xfId="6" applyFont="1" applyBorder="1" applyAlignment="1">
      <alignment horizontal="center" vertical="center"/>
    </xf>
    <xf numFmtId="0" fontId="21" fillId="0" borderId="23" xfId="6" applyFont="1" applyBorder="1" applyAlignment="1">
      <alignment horizontal="right" vertical="center"/>
    </xf>
    <xf numFmtId="0" fontId="22" fillId="0" borderId="1" xfId="6" applyFont="1" applyBorder="1" applyAlignment="1">
      <alignment horizontal="center" vertical="center"/>
    </xf>
    <xf numFmtId="0" fontId="21" fillId="0" borderId="20" xfId="6" applyFont="1" applyBorder="1" applyAlignment="1">
      <alignment horizontal="center" vertical="center"/>
    </xf>
    <xf numFmtId="0" fontId="21" fillId="0" borderId="21" xfId="6" applyFont="1" applyBorder="1" applyAlignment="1">
      <alignment horizontal="center" vertical="center"/>
    </xf>
    <xf numFmtId="0" fontId="21" fillId="0" borderId="20" xfId="6" applyFont="1" applyBorder="1">
      <alignment vertical="center"/>
    </xf>
    <xf numFmtId="0" fontId="21" fillId="9" borderId="24" xfId="6" applyFont="1" applyFill="1" applyBorder="1" applyAlignment="1">
      <alignment horizontal="center" vertical="center"/>
    </xf>
    <xf numFmtId="3" fontId="21" fillId="9" borderId="25" xfId="6" quotePrefix="1" applyNumberFormat="1" applyFont="1" applyFill="1" applyBorder="1" applyAlignment="1">
      <alignment horizontal="right" vertical="center"/>
    </xf>
    <xf numFmtId="41" fontId="21" fillId="0" borderId="1" xfId="6" applyNumberFormat="1" applyFont="1" applyBorder="1" applyAlignment="1">
      <alignment horizontal="right" vertical="center"/>
    </xf>
    <xf numFmtId="0" fontId="21" fillId="0" borderId="26" xfId="6" applyFont="1" applyBorder="1" applyAlignment="1">
      <alignment horizontal="center" vertical="center"/>
    </xf>
    <xf numFmtId="178" fontId="21" fillId="0" borderId="27" xfId="6" applyNumberFormat="1" applyFont="1" applyBorder="1" applyAlignment="1">
      <alignment horizontal="right" vertical="center"/>
    </xf>
    <xf numFmtId="41" fontId="21" fillId="0" borderId="1" xfId="6" applyNumberFormat="1" applyFont="1" applyBorder="1" applyAlignment="1">
      <alignment horizontal="center" vertical="center"/>
    </xf>
    <xf numFmtId="188" fontId="21" fillId="0" borderId="20" xfId="6" applyNumberFormat="1" applyFont="1" applyBorder="1" applyAlignment="1">
      <alignment horizontal="right" vertical="center"/>
    </xf>
    <xf numFmtId="189" fontId="21" fillId="0" borderId="20" xfId="6" applyNumberFormat="1" applyFont="1" applyBorder="1" applyAlignment="1">
      <alignment horizontal="right" vertical="center"/>
    </xf>
    <xf numFmtId="0" fontId="26" fillId="8" borderId="2" xfId="6" applyFont="1" applyFill="1" applyBorder="1" applyAlignment="1">
      <alignment horizontal="center" vertical="center"/>
    </xf>
    <xf numFmtId="0" fontId="26" fillId="8" borderId="6" xfId="6" applyFont="1" applyFill="1" applyBorder="1" applyAlignment="1">
      <alignment horizontal="center" vertical="center"/>
    </xf>
    <xf numFmtId="0" fontId="21" fillId="0" borderId="1" xfId="6" applyFont="1" applyBorder="1" applyAlignment="1">
      <alignment horizontal="center" vertical="center"/>
    </xf>
    <xf numFmtId="0" fontId="7" fillId="0" borderId="1" xfId="6" quotePrefix="1" applyBorder="1">
      <alignment vertical="center"/>
    </xf>
    <xf numFmtId="0" fontId="21" fillId="9" borderId="20" xfId="6" quotePrefix="1" applyFont="1" applyFill="1" applyBorder="1" applyAlignment="1">
      <alignment horizontal="center" vertical="center"/>
    </xf>
    <xf numFmtId="0" fontId="21" fillId="9" borderId="21" xfId="6" quotePrefix="1" applyFont="1" applyFill="1" applyBorder="1" applyAlignment="1">
      <alignment horizontal="center" vertical="center"/>
    </xf>
    <xf numFmtId="0" fontId="7" fillId="0" borderId="1" xfId="6" applyBorder="1">
      <alignment vertical="center"/>
    </xf>
    <xf numFmtId="190" fontId="7" fillId="0" borderId="0" xfId="6" applyNumberFormat="1">
      <alignment vertical="center"/>
    </xf>
    <xf numFmtId="0" fontId="22" fillId="0" borderId="0" xfId="7" applyFont="1">
      <alignment vertical="center"/>
    </xf>
    <xf numFmtId="14" fontId="0" fillId="0" borderId="0" xfId="0" applyNumberFormat="1">
      <alignment vertical="center"/>
    </xf>
    <xf numFmtId="0" fontId="27" fillId="0" borderId="0" xfId="7" applyFont="1">
      <alignment vertical="center"/>
    </xf>
    <xf numFmtId="0" fontId="28" fillId="0" borderId="0" xfId="7" applyFont="1">
      <alignment vertical="center"/>
    </xf>
    <xf numFmtId="9" fontId="22" fillId="0" borderId="0" xfId="2" applyFont="1">
      <alignment vertical="center"/>
    </xf>
    <xf numFmtId="191" fontId="22" fillId="0" borderId="0" xfId="2" applyNumberFormat="1" applyFont="1">
      <alignment vertical="center"/>
    </xf>
    <xf numFmtId="0" fontId="28" fillId="0" borderId="0" xfId="7" applyFont="1" applyAlignment="1">
      <alignment horizontal="center" vertical="center"/>
    </xf>
    <xf numFmtId="192" fontId="22" fillId="0" borderId="0" xfId="7" applyNumberFormat="1" applyFont="1">
      <alignment vertical="center"/>
    </xf>
    <xf numFmtId="0" fontId="22" fillId="2" borderId="1" xfId="7" applyFont="1" applyFill="1" applyBorder="1" applyAlignment="1">
      <alignment horizontal="center" vertical="center"/>
    </xf>
    <xf numFmtId="0" fontId="22" fillId="0" borderId="1" xfId="7" applyFont="1" applyBorder="1">
      <alignment vertical="center"/>
    </xf>
    <xf numFmtId="193" fontId="22" fillId="0" borderId="1" xfId="7" applyNumberFormat="1" applyFont="1" applyBorder="1">
      <alignment vertical="center"/>
    </xf>
    <xf numFmtId="194" fontId="22" fillId="0" borderId="1" xfId="7" applyNumberFormat="1" applyFont="1" applyBorder="1">
      <alignment vertical="center"/>
    </xf>
    <xf numFmtId="9" fontId="22" fillId="0" borderId="1" xfId="8" applyFont="1" applyBorder="1">
      <alignment vertical="center"/>
    </xf>
    <xf numFmtId="179" fontId="22" fillId="0" borderId="1" xfId="7" applyNumberFormat="1" applyFont="1" applyBorder="1">
      <alignment vertical="center"/>
    </xf>
  </cellXfs>
  <cellStyles count="9">
    <cellStyle name="백분율" xfId="2" builtinId="5"/>
    <cellStyle name="백분율 2" xfId="8"/>
    <cellStyle name="쉼표 [0]" xfId="1" builtinId="6"/>
    <cellStyle name="통화 [0] 2 2" xfId="5"/>
    <cellStyle name="표준" xfId="0" builtinId="0"/>
    <cellStyle name="표준 2 2" xfId="3"/>
    <cellStyle name="표준 2 2 2" xfId="6"/>
    <cellStyle name="표준 2 3 2" xfId="4"/>
    <cellStyle name="표준 7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&#54856;!A1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1977</xdr:colOff>
      <xdr:row>0</xdr:row>
      <xdr:rowOff>190499</xdr:rowOff>
    </xdr:from>
    <xdr:to>
      <xdr:col>43</xdr:col>
      <xdr:colOff>666749</xdr:colOff>
      <xdr:row>57</xdr:row>
      <xdr:rowOff>119062</xdr:rowOff>
    </xdr:to>
    <xdr:pic>
      <xdr:nvPicPr>
        <xdr:cNvPr id="2" name="그림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4773"/>
        <a:stretch/>
      </xdr:blipFill>
      <xdr:spPr>
        <a:xfrm>
          <a:off x="7975763" y="190499"/>
          <a:ext cx="21755843" cy="10991170"/>
        </a:xfrm>
        <a:prstGeom prst="rect">
          <a:avLst/>
        </a:prstGeom>
      </xdr:spPr>
    </xdr:pic>
    <xdr:clientData/>
  </xdr:twoCellAnchor>
  <xdr:twoCellAnchor>
    <xdr:from>
      <xdr:col>11</xdr:col>
      <xdr:colOff>716132</xdr:colOff>
      <xdr:row>2</xdr:row>
      <xdr:rowOff>142516</xdr:rowOff>
    </xdr:from>
    <xdr:to>
      <xdr:col>13</xdr:col>
      <xdr:colOff>111598</xdr:colOff>
      <xdr:row>4</xdr:row>
      <xdr:rowOff>35514</xdr:rowOff>
    </xdr:to>
    <xdr:sp macro="" textlink="">
      <xdr:nvSpPr>
        <xdr:cNvPr id="3" name="모서리가 둥근 직사각형 2"/>
        <xdr:cNvSpPr/>
      </xdr:nvSpPr>
      <xdr:spPr>
        <a:xfrm>
          <a:off x="8640932" y="580666"/>
          <a:ext cx="795641" cy="331148"/>
        </a:xfrm>
        <a:prstGeom prst="roundRect">
          <a:avLst/>
        </a:prstGeom>
        <a:solidFill>
          <a:srgbClr val="FF0000">
            <a:alpha val="29000"/>
          </a:srgb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ko-KR" altLang="en-US" sz="1100">
              <a:solidFill>
                <a:srgbClr val="002060"/>
              </a:solidFill>
            </a:rPr>
            <a:t>피일메뉴</a:t>
          </a:r>
        </a:p>
      </xdr:txBody>
    </xdr:sp>
    <xdr:clientData/>
  </xdr:twoCellAnchor>
  <xdr:twoCellAnchor>
    <xdr:from>
      <xdr:col>12</xdr:col>
      <xdr:colOff>180694</xdr:colOff>
      <xdr:row>1</xdr:row>
      <xdr:rowOff>1406</xdr:rowOff>
    </xdr:from>
    <xdr:to>
      <xdr:col>15</xdr:col>
      <xdr:colOff>529582</xdr:colOff>
      <xdr:row>2</xdr:row>
      <xdr:rowOff>149358</xdr:rowOff>
    </xdr:to>
    <xdr:sp macro="" textlink="">
      <xdr:nvSpPr>
        <xdr:cNvPr id="4" name="모서리가 둥근 직사각형 3"/>
        <xdr:cNvSpPr/>
      </xdr:nvSpPr>
      <xdr:spPr>
        <a:xfrm>
          <a:off x="8819869" y="220481"/>
          <a:ext cx="2406288" cy="367027"/>
        </a:xfrm>
        <a:prstGeom prst="roundRect">
          <a:avLst/>
        </a:prstGeom>
        <a:solidFill>
          <a:srgbClr val="FF0000">
            <a:alpha val="29000"/>
          </a:srgb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ko-KR" altLang="en-US" sz="1100">
              <a:solidFill>
                <a:srgbClr val="002060"/>
              </a:solidFill>
            </a:rPr>
            <a:t>빠른실행도구모음</a:t>
          </a:r>
        </a:p>
      </xdr:txBody>
    </xdr:sp>
    <xdr:clientData/>
  </xdr:twoCellAnchor>
  <xdr:twoCellAnchor>
    <xdr:from>
      <xdr:col>13</xdr:col>
      <xdr:colOff>212766</xdr:colOff>
      <xdr:row>2</xdr:row>
      <xdr:rowOff>144137</xdr:rowOff>
    </xdr:from>
    <xdr:to>
      <xdr:col>23</xdr:col>
      <xdr:colOff>140620</xdr:colOff>
      <xdr:row>4</xdr:row>
      <xdr:rowOff>89098</xdr:rowOff>
    </xdr:to>
    <xdr:sp macro="" textlink="">
      <xdr:nvSpPr>
        <xdr:cNvPr id="5" name="모서리가 둥근 직사각형 4"/>
        <xdr:cNvSpPr/>
      </xdr:nvSpPr>
      <xdr:spPr>
        <a:xfrm>
          <a:off x="9537741" y="582287"/>
          <a:ext cx="6785854" cy="383111"/>
        </a:xfrm>
        <a:prstGeom prst="roundRect">
          <a:avLst/>
        </a:prstGeom>
        <a:solidFill>
          <a:srgbClr val="FF0000">
            <a:alpha val="29000"/>
          </a:srgb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ko-KR" altLang="en-US" sz="1100">
              <a:solidFill>
                <a:srgbClr val="002060"/>
              </a:solidFill>
            </a:rPr>
            <a:t>탭메뉴</a:t>
          </a:r>
        </a:p>
      </xdr:txBody>
    </xdr:sp>
    <xdr:clientData/>
  </xdr:twoCellAnchor>
  <xdr:twoCellAnchor>
    <xdr:from>
      <xdr:col>11</xdr:col>
      <xdr:colOff>760309</xdr:colOff>
      <xdr:row>10</xdr:row>
      <xdr:rowOff>118241</xdr:rowOff>
    </xdr:from>
    <xdr:to>
      <xdr:col>15</xdr:col>
      <xdr:colOff>72259</xdr:colOff>
      <xdr:row>11</xdr:row>
      <xdr:rowOff>183932</xdr:rowOff>
    </xdr:to>
    <xdr:sp macro="" textlink="">
      <xdr:nvSpPr>
        <xdr:cNvPr id="6" name="모서리가 둥근 직사각형 5"/>
        <xdr:cNvSpPr/>
      </xdr:nvSpPr>
      <xdr:spPr>
        <a:xfrm>
          <a:off x="8637484" y="2308991"/>
          <a:ext cx="2131350" cy="284766"/>
        </a:xfrm>
        <a:prstGeom prst="roundRect">
          <a:avLst/>
        </a:prstGeom>
        <a:solidFill>
          <a:srgbClr val="FF0000">
            <a:alpha val="29000"/>
          </a:srgb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ko-KR" altLang="en-US" sz="1100">
              <a:solidFill>
                <a:srgbClr val="002060"/>
              </a:solidFill>
            </a:rPr>
            <a:t>이름상자</a:t>
          </a:r>
        </a:p>
      </xdr:txBody>
    </xdr:sp>
    <xdr:clientData/>
  </xdr:twoCellAnchor>
  <xdr:twoCellAnchor>
    <xdr:from>
      <xdr:col>16</xdr:col>
      <xdr:colOff>721281</xdr:colOff>
      <xdr:row>10</xdr:row>
      <xdr:rowOff>79799</xdr:rowOff>
    </xdr:from>
    <xdr:to>
      <xdr:col>25</xdr:col>
      <xdr:colOff>409330</xdr:colOff>
      <xdr:row>11</xdr:row>
      <xdr:rowOff>196253</xdr:rowOff>
    </xdr:to>
    <xdr:sp macro="" textlink="">
      <xdr:nvSpPr>
        <xdr:cNvPr id="7" name="모서리가 둥근 직사각형 6"/>
        <xdr:cNvSpPr/>
      </xdr:nvSpPr>
      <xdr:spPr>
        <a:xfrm>
          <a:off x="12065556" y="2270549"/>
          <a:ext cx="5898349" cy="335529"/>
        </a:xfrm>
        <a:prstGeom prst="roundRect">
          <a:avLst/>
        </a:prstGeom>
        <a:solidFill>
          <a:srgbClr val="FF0000">
            <a:alpha val="29000"/>
          </a:srgb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ko-KR" altLang="en-US" sz="1100">
              <a:solidFill>
                <a:srgbClr val="002060"/>
              </a:solidFill>
            </a:rPr>
            <a:t>수식입력줄</a:t>
          </a:r>
        </a:p>
      </xdr:txBody>
    </xdr:sp>
    <xdr:clientData/>
  </xdr:twoCellAnchor>
  <xdr:twoCellAnchor>
    <xdr:from>
      <xdr:col>12</xdr:col>
      <xdr:colOff>26517</xdr:colOff>
      <xdr:row>13</xdr:row>
      <xdr:rowOff>45892</xdr:rowOff>
    </xdr:from>
    <xdr:to>
      <xdr:col>12</xdr:col>
      <xdr:colOff>505810</xdr:colOff>
      <xdr:row>46</xdr:row>
      <xdr:rowOff>150040</xdr:rowOff>
    </xdr:to>
    <xdr:sp macro="" textlink="">
      <xdr:nvSpPr>
        <xdr:cNvPr id="8" name="모서리가 둥근 직사각형 7"/>
        <xdr:cNvSpPr/>
      </xdr:nvSpPr>
      <xdr:spPr>
        <a:xfrm>
          <a:off x="8665692" y="2893867"/>
          <a:ext cx="479293" cy="6285873"/>
        </a:xfrm>
        <a:prstGeom prst="roundRect">
          <a:avLst/>
        </a:prstGeom>
        <a:solidFill>
          <a:srgbClr val="FF0000">
            <a:alpha val="29000"/>
          </a:srgb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ko-KR" altLang="en-US" sz="1100">
              <a:solidFill>
                <a:srgbClr val="002060"/>
              </a:solidFill>
            </a:rPr>
            <a:t>행머리글</a:t>
          </a:r>
        </a:p>
      </xdr:txBody>
    </xdr:sp>
    <xdr:clientData/>
  </xdr:twoCellAnchor>
  <xdr:twoCellAnchor>
    <xdr:from>
      <xdr:col>12</xdr:col>
      <xdr:colOff>523690</xdr:colOff>
      <xdr:row>12</xdr:row>
      <xdr:rowOff>5852</xdr:rowOff>
    </xdr:from>
    <xdr:to>
      <xdr:col>30</xdr:col>
      <xdr:colOff>664867</xdr:colOff>
      <xdr:row>13</xdr:row>
      <xdr:rowOff>91542</xdr:rowOff>
    </xdr:to>
    <xdr:sp macro="" textlink="">
      <xdr:nvSpPr>
        <xdr:cNvPr id="9" name="모서리가 둥근 직사각형 8"/>
        <xdr:cNvSpPr/>
      </xdr:nvSpPr>
      <xdr:spPr>
        <a:xfrm>
          <a:off x="9162865" y="2634752"/>
          <a:ext cx="12485577" cy="304765"/>
        </a:xfrm>
        <a:prstGeom prst="roundRect">
          <a:avLst/>
        </a:prstGeom>
        <a:solidFill>
          <a:srgbClr val="FF0000">
            <a:alpha val="29000"/>
          </a:srgb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ko-KR" altLang="en-US" sz="1100">
              <a:solidFill>
                <a:srgbClr val="002060"/>
              </a:solidFill>
            </a:rPr>
            <a:t>열머리글</a:t>
          </a:r>
        </a:p>
      </xdr:txBody>
    </xdr:sp>
    <xdr:clientData/>
  </xdr:twoCellAnchor>
  <xdr:twoCellAnchor>
    <xdr:from>
      <xdr:col>15</xdr:col>
      <xdr:colOff>455432</xdr:colOff>
      <xdr:row>14</xdr:row>
      <xdr:rowOff>48549</xdr:rowOff>
    </xdr:from>
    <xdr:to>
      <xdr:col>17</xdr:col>
      <xdr:colOff>65690</xdr:colOff>
      <xdr:row>15</xdr:row>
      <xdr:rowOff>119720</xdr:rowOff>
    </xdr:to>
    <xdr:sp macro="" textlink="">
      <xdr:nvSpPr>
        <xdr:cNvPr id="10" name="모서리가 둥근 직사각형 9"/>
        <xdr:cNvSpPr/>
      </xdr:nvSpPr>
      <xdr:spPr>
        <a:xfrm>
          <a:off x="11152007" y="3115599"/>
          <a:ext cx="981858" cy="290246"/>
        </a:xfrm>
        <a:prstGeom prst="roundRect">
          <a:avLst>
            <a:gd name="adj" fmla="val 0"/>
          </a:avLst>
        </a:prstGeom>
        <a:solidFill>
          <a:srgbClr val="FF0000">
            <a:alpha val="29000"/>
          </a:srgb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ko-KR" altLang="en-US" sz="1100">
              <a:solidFill>
                <a:srgbClr val="002060"/>
              </a:solidFill>
            </a:rPr>
            <a:t>셀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190500</xdr:colOff>
      <xdr:row>34</xdr:row>
      <xdr:rowOff>76200</xdr:rowOff>
    </xdr:from>
    <xdr:to>
      <xdr:col>8</xdr:col>
      <xdr:colOff>369570</xdr:colOff>
      <xdr:row>41</xdr:row>
      <xdr:rowOff>76199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248525" y="8115300"/>
          <a:ext cx="1684020" cy="153352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180975</xdr:colOff>
      <xdr:row>45</xdr:row>
      <xdr:rowOff>66675</xdr:rowOff>
    </xdr:from>
    <xdr:to>
      <xdr:col>8</xdr:col>
      <xdr:colOff>360045</xdr:colOff>
      <xdr:row>52</xdr:row>
      <xdr:rowOff>66674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239000" y="10515600"/>
          <a:ext cx="1684020" cy="153352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</xdr:col>
      <xdr:colOff>47625</xdr:colOff>
      <xdr:row>23</xdr:row>
      <xdr:rowOff>190500</xdr:rowOff>
    </xdr:from>
    <xdr:to>
      <xdr:col>5</xdr:col>
      <xdr:colOff>314325</xdr:colOff>
      <xdr:row>30</xdr:row>
      <xdr:rowOff>209550</xdr:rowOff>
    </xdr:to>
    <xdr:cxnSp macro="">
      <xdr:nvCxnSpPr>
        <xdr:cNvPr id="4" name="직선 화살표 연결선 3"/>
        <xdr:cNvCxnSpPr/>
      </xdr:nvCxnSpPr>
      <xdr:spPr bwMode="auto">
        <a:xfrm>
          <a:off x="5229225" y="5819775"/>
          <a:ext cx="1362075" cy="15525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9</xdr:col>
      <xdr:colOff>0</xdr:colOff>
      <xdr:row>0</xdr:row>
      <xdr:rowOff>171450</xdr:rowOff>
    </xdr:from>
    <xdr:to>
      <xdr:col>10</xdr:col>
      <xdr:colOff>505238</xdr:colOff>
      <xdr:row>1</xdr:row>
      <xdr:rowOff>371475</xdr:rowOff>
    </xdr:to>
    <xdr:sp macro="" textlink="">
      <xdr:nvSpPr>
        <xdr:cNvPr id="5" name="모서리가 둥근 직사각형 4">
          <a:hlinkClick xmlns:r="http://schemas.openxmlformats.org/officeDocument/2006/relationships" r:id="rId3"/>
        </xdr:cNvPr>
        <xdr:cNvSpPr/>
      </xdr:nvSpPr>
      <xdr:spPr>
        <a:xfrm>
          <a:off x="10210800" y="171450"/>
          <a:ext cx="1191038" cy="809625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800">
              <a:latin typeface="+mj-ea"/>
              <a:ea typeface="+mj-ea"/>
            </a:rPr>
            <a:t>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1213549</xdr:colOff>
      <xdr:row>17</xdr:row>
      <xdr:rowOff>117730</xdr:rowOff>
    </xdr:from>
    <xdr:to>
      <xdr:col>10</xdr:col>
      <xdr:colOff>204240</xdr:colOff>
      <xdr:row>18</xdr:row>
      <xdr:rowOff>174716</xdr:rowOff>
    </xdr:to>
    <xdr:sp macro="" textlink="H17">
      <xdr:nvSpPr>
        <xdr:cNvPr id="2" name="TextBox 1">
          <a:extLst>
            <a:ext uri="{FF2B5EF4-FFF2-40B4-BE49-F238E27FC236}">
              <a16:creationId xmlns:a16="http://schemas.microsoft.com/office/drawing/2014/main" id="{72DFDFB2-7A41-4BED-B37C-BEDCAC9756AB}"/>
            </a:ext>
          </a:extLst>
        </xdr:cNvPr>
        <xdr:cNvSpPr txBox="1"/>
      </xdr:nvSpPr>
      <xdr:spPr>
        <a:xfrm>
          <a:off x="8252524" y="3746755"/>
          <a:ext cx="1267166" cy="2665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D353B62C-A7B8-4796-9EE8-E6F40A5F5530}" type="TxLink">
            <a:rPr lang="en-US" altLang="en-US" sz="1100" b="0" i="0" u="none" strike="noStrike">
              <a:solidFill>
                <a:schemeClr val="bg1"/>
              </a:solidFill>
              <a:latin typeface="맑은 고딕"/>
              <a:ea typeface="나눔스퀘어 Bold" panose="020B0600000101010101" pitchFamily="50" charset="-127"/>
            </a:rPr>
            <a:pPr algn="r"/>
            <a:t> </a:t>
          </a:fld>
          <a:endParaRPr lang="ko-KR" altLang="en-US" sz="1100">
            <a:solidFill>
              <a:schemeClr val="bg1"/>
            </a:solidFill>
            <a:latin typeface="나눔스퀘어 Bold" panose="020B0600000101010101" pitchFamily="50" charset="-127"/>
            <a:ea typeface="나눔스퀘어 Bold" panose="020B0600000101010101" pitchFamily="50" charset="-127"/>
          </a:endParaRPr>
        </a:p>
      </xdr:txBody>
    </xdr:sp>
    <xdr:clientData/>
  </xdr:twoCellAnchor>
  <xdr:twoCellAnchor>
    <xdr:from>
      <xdr:col>7</xdr:col>
      <xdr:colOff>702365</xdr:colOff>
      <xdr:row>3</xdr:row>
      <xdr:rowOff>106017</xdr:rowOff>
    </xdr:from>
    <xdr:to>
      <xdr:col>8</xdr:col>
      <xdr:colOff>6626</xdr:colOff>
      <xdr:row>8</xdr:row>
      <xdr:rowOff>119269</xdr:rowOff>
    </xdr:to>
    <xdr:cxnSp macro="">
      <xdr:nvCxnSpPr>
        <xdr:cNvPr id="3" name="연결선: 꺾임 18">
          <a:extLst>
            <a:ext uri="{FF2B5EF4-FFF2-40B4-BE49-F238E27FC236}">
              <a16:creationId xmlns:a16="http://schemas.microsoft.com/office/drawing/2014/main" id="{99A55AB4-2C8C-40FF-BACF-714843D1537D}"/>
            </a:ext>
          </a:extLst>
        </xdr:cNvPr>
        <xdr:cNvCxnSpPr>
          <a:cxnSpLocks/>
        </xdr:cNvCxnSpPr>
      </xdr:nvCxnSpPr>
      <xdr:spPr>
        <a:xfrm rot="10800000" flipV="1">
          <a:off x="6484040" y="782292"/>
          <a:ext cx="9111" cy="1080052"/>
        </a:xfrm>
        <a:prstGeom prst="bentConnector3">
          <a:avLst>
            <a:gd name="adj1" fmla="val 1825023"/>
          </a:avLst>
        </a:prstGeom>
        <a:ln w="12700"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176048</xdr:colOff>
      <xdr:row>13</xdr:row>
      <xdr:rowOff>5243</xdr:rowOff>
    </xdr:from>
    <xdr:to>
      <xdr:col>8</xdr:col>
      <xdr:colOff>8934</xdr:colOff>
      <xdr:row>32</xdr:row>
      <xdr:rowOff>165652</xdr:rowOff>
    </xdr:to>
    <xdr:sp macro="" textlink="">
      <xdr:nvSpPr>
        <xdr:cNvPr id="2" name="TextBox 1"/>
        <xdr:cNvSpPr txBox="1"/>
      </xdr:nvSpPr>
      <xdr:spPr>
        <a:xfrm>
          <a:off x="176048" y="2777018"/>
          <a:ext cx="6414661" cy="41418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fontAlgn="base" latinLnBrk="1"/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‘</a:t>
          </a:r>
          <a:r>
            <a:rPr lang="ko-KR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셀서식’ 시트에 대하여 다음의 지시사항을 처리하시오</a:t>
          </a:r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base" latinLnBrk="1"/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①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[A1:H1]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영역은 ‘병합하고 가운데 맞춤’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글꼴 ‘굴림’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크기 ‘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14’,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글꼴 스타일 ‘굵게’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밑줄 로 지정하시오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base" latinLnBrk="1"/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②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[A1:H1]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영역에 입력된 제목의 앞뒤에 특수문자 “◎”를 삽입하시오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base" latinLnBrk="1"/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③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[B4:B11]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영역은 셀 이름을 ‘저자’로 정의하시오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base" latinLnBrk="1"/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④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[A3:H3]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영역은 ‘가로 가운데 맞춤’으로 지정한 후 배경색을 ‘노랑’색으로 지정하시오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base" latinLnBrk="1"/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⑤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[H3]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셀에 “지급금액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배송수량 *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10000”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이라는 메모를 삽입하고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자동크기로 설정하여 항상</a:t>
          </a:r>
        </a:p>
        <a:p>
          <a:pPr fontAlgn="base" latinLnBrk="1"/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표시되도록 설정하시오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base" latinLnBrk="1"/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⑥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[H2]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셀은 셀 서식의 사용자 지정 서식을 이용하여 표시 예와 같은 형식으로 지정하시오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base" latinLnBrk="1"/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표시 예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2018-05-17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05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월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17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일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일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base" latinLnBrk="1"/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⑦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[G4:G11]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영역은 셀 서식을 백분율 스타일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(%)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소수자리는 표시되지 않도록 지정하시오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base" latinLnBrk="1"/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⑧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[C4:F11]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영역은 셀 서식의 사용자 지정 서식을 이용하여 ‘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350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개’처럼 숫자 뒤에 ‘개’가 표시되도록</a:t>
          </a:r>
        </a:p>
        <a:p>
          <a:pPr fontAlgn="base" latinLnBrk="1"/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하고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[B4:B11]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영역은 ‘김미후님’처럼 글자 뒤에 ‘님’이 표시되도록 지정하시오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base" latinLnBrk="1"/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⑨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[H4:H11]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영역은 셀 서식의 사용자 지정 서식을 이용하여 표시 예와 같은 형식으로 지정하시오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base" latinLnBrk="1"/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표시 예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1400000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1,400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천원</a:t>
          </a:r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base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⑩[A3:H11]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영역은 ‘모든 테두리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’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적용하여 표시하시오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502-t\&#54861;&#49440;&#54868;\211012_E-test_4&#52264;\&#50641;&#49472;_&#44592;&#52488;&#48512;&#53552;&#51473;&#44553;&#44620;&#51648;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49688;&#50629;&#51652;&#54665;\&#51116;&#51649;&#51088;_220929_IT(&#52980;&#54876;2&#44553;)\&#50641;&#49472;_&#44592;&#52488;&#48512;&#53552;&#51473;&#44553;&#44620;&#51648;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50641;&#49472;&#51088;&#47308;/&#49324;&#50857;&#51088;&#51648;&#51221;&#49436;&#49885;(&#52572;&#44540;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49688;&#50629;&#51652;&#54665;\230524_&#52980;&#54504;&#53552;&#54876;&#50857;&#45733;&#47141;(&#52980;&#54876;)1&#44553;,2&#44553;%20&#51088;&#44201;&#51613;%20&#52712;&#46301;(&#54596;&#44592;+&#49892;&#44592;)\&#44592;&#48376;&#51089;&#50629;1%20-%20&#51077;&#4714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홈"/>
      <sheetName val="입력실습"/>
      <sheetName val="서식"/>
      <sheetName val="셀서식"/>
      <sheetName val="1.기본함수"/>
      <sheetName val="1.기본함수-정답"/>
      <sheetName val="상대참조절대참조"/>
      <sheetName val="1.기본함수_정답"/>
      <sheetName val="2.논리함수"/>
      <sheetName val="2.논리함수-정답"/>
      <sheetName val="3. 참조함수"/>
      <sheetName val="3. 참조함수-정답"/>
      <sheetName val="4.날짜와 시간함수"/>
      <sheetName val="4.날짜와 시간함수-정답"/>
      <sheetName val="5.데이터베이스함수"/>
      <sheetName val="5.데이터베이스함수-정답"/>
      <sheetName val="자동필터(예제)"/>
      <sheetName val="자동필터(결과)"/>
      <sheetName val="자동필터1"/>
      <sheetName val="자동2"/>
      <sheetName val="자동3"/>
      <sheetName val="고급필터1(예제)"/>
      <sheetName val="고급필터1(결과)"/>
      <sheetName val="조건부서식"/>
      <sheetName val="조건부서식1(예제)"/>
      <sheetName val="조건부서식1(결과)"/>
      <sheetName val="조건부서식2(예제)"/>
      <sheetName val="조건부서식2(결과)"/>
      <sheetName val="조건부서식3(예제)"/>
      <sheetName val="조건부서식3(결과)"/>
      <sheetName val="계산(예제)"/>
      <sheetName val="계산(결과)"/>
      <sheetName val="날짜(예제)"/>
      <sheetName val="날짜(결과)"/>
      <sheetName val="논리(예제)"/>
      <sheetName val="논리(결과)"/>
      <sheetName val="데이터베이스1(예제)"/>
      <sheetName val="데이터베이스1(결과)"/>
      <sheetName val="데이터베이스2(예제)"/>
      <sheetName val="데이터베이스2(결과)"/>
      <sheetName val="데이터베이스3(예제)"/>
      <sheetName val="데이터베이스3(결과)"/>
      <sheetName val="문자열1(예제)"/>
      <sheetName val="문자열1(결과)"/>
      <sheetName val="문자열2(예제)"/>
      <sheetName val="문자열2(결과)"/>
      <sheetName val="수학1(예제)"/>
      <sheetName val="수학1(결과)"/>
      <sheetName val="수학2(예제)"/>
      <sheetName val="수학2(결과)"/>
      <sheetName val="통계1(예제)"/>
      <sheetName val="통계1(결과)"/>
      <sheetName val="통계2(예제)"/>
      <sheetName val="통계2(결과)"/>
      <sheetName val="찾기1(예제)"/>
      <sheetName val="찾기1(결과)"/>
      <sheetName val="찾기2(예제)"/>
      <sheetName val="찾기2(결과)"/>
      <sheetName val="찾기3(예제)"/>
      <sheetName val="찾기3(결과)"/>
      <sheetName val="정보(예제)"/>
      <sheetName val="정보(결과)"/>
      <sheetName val="실습1(예제)"/>
      <sheetName val="실습1(결과)"/>
      <sheetName val="분석작업_피벗테이블"/>
      <sheetName val="통합1(예제)"/>
      <sheetName val="통합1(결과)"/>
      <sheetName val="통합2(예제)"/>
      <sheetName val="통합2(결과)"/>
      <sheetName val="정렬1(예제) "/>
      <sheetName val="정렬1(결과)"/>
      <sheetName val="정렬2(예제)"/>
      <sheetName val="정렬2(결과)"/>
      <sheetName val="부분합1(예제)"/>
      <sheetName val="부분합1(결과)"/>
      <sheetName val="부분합2(예제)"/>
      <sheetName val="부분합2(결과)"/>
      <sheetName val="데이터표1(예제)"/>
      <sheetName val="데이터표1(결과)"/>
      <sheetName val="데이터표2(예제)"/>
      <sheetName val="데이터표2(결과)"/>
      <sheetName val="목표값1(예제)"/>
      <sheetName val="목표값1(결과)"/>
      <sheetName val="목표값2(예제) "/>
      <sheetName val="목표값2(결과)"/>
      <sheetName val="분석작업_시나리오"/>
      <sheetName val="시나리오1(예제)"/>
      <sheetName val="시나리오1(결과)"/>
      <sheetName val="시나리오2(예제)"/>
      <sheetName val="시나리오2(결과)"/>
      <sheetName val="매크로1(예제)"/>
      <sheetName val="매크로2(예제)"/>
      <sheetName val="매크로3(예제)"/>
      <sheetName val="차트1(예제)"/>
      <sheetName val="차트2(예제)"/>
      <sheetName val="차트3(예제)"/>
      <sheetName val="외부데이터가져오기"/>
      <sheetName val="2018년3회"/>
      <sheetName val="2015년2회"/>
      <sheetName val="2013년1회"/>
      <sheetName val="2012년3회"/>
      <sheetName val="2012년1회"/>
      <sheetName val="중요함수모음"/>
      <sheetName val="문서1-견적서"/>
      <sheetName val="문서1-연습"/>
      <sheetName val="문서2-강의이력서"/>
      <sheetName val="문서2-연습"/>
      <sheetName val="문서3-거래처"/>
      <sheetName val="문서3-품목표"/>
      <sheetName val="문서3-거래명세서"/>
      <sheetName val="문서3-연습"/>
      <sheetName val="단축키 모음"/>
      <sheetName val="엑셀특수문자표"/>
      <sheetName val="오류메시지와 의미"/>
      <sheetName val="함수목록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>
        <row r="3">
          <cell r="B3">
            <v>3000</v>
          </cell>
        </row>
        <row r="4">
          <cell r="B4">
            <v>2000</v>
          </cell>
        </row>
        <row r="5">
          <cell r="B5">
            <v>3000</v>
          </cell>
        </row>
        <row r="6">
          <cell r="B6">
            <v>300</v>
          </cell>
        </row>
        <row r="8">
          <cell r="B8">
            <v>9000000</v>
          </cell>
        </row>
        <row r="9">
          <cell r="B9">
            <v>1000</v>
          </cell>
        </row>
        <row r="10">
          <cell r="B10">
            <v>300000</v>
          </cell>
        </row>
      </sheetData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>
        <row r="5">
          <cell r="B5" t="str">
            <v>강원대학교</v>
          </cell>
          <cell r="C5" t="str">
            <v>홍길동</v>
          </cell>
          <cell r="D5" t="str">
            <v>강원도 춘천시 효자로 205</v>
          </cell>
          <cell r="E5" t="str">
            <v>033-123-4567</v>
          </cell>
          <cell r="F5" t="str">
            <v>033-123-4568</v>
          </cell>
        </row>
        <row r="6">
          <cell r="B6" t="str">
            <v>한림대학교</v>
          </cell>
          <cell r="C6" t="str">
            <v>강감찬</v>
          </cell>
          <cell r="D6" t="str">
            <v>강원도 춘천시 온의로 125</v>
          </cell>
          <cell r="E6" t="str">
            <v>033-765-1234</v>
          </cell>
        </row>
        <row r="7">
          <cell r="B7" t="str">
            <v>한림성심대학교</v>
          </cell>
          <cell r="C7" t="str">
            <v>김시민</v>
          </cell>
          <cell r="D7" t="str">
            <v>강원도 춘천시 장학로 55</v>
          </cell>
          <cell r="E7" t="str">
            <v>033-112-2345</v>
          </cell>
          <cell r="F7" t="str">
            <v>033-112-2346</v>
          </cell>
        </row>
        <row r="8">
          <cell r="B8" t="str">
            <v>강릉대학교</v>
          </cell>
          <cell r="C8" t="str">
            <v>이율곡</v>
          </cell>
          <cell r="D8" t="str">
            <v>강원도 강릉시 율곡로 12</v>
          </cell>
          <cell r="E8" t="str">
            <v>033-252-6789</v>
          </cell>
        </row>
        <row r="9">
          <cell r="B9" t="str">
            <v>원주대학교</v>
          </cell>
          <cell r="C9" t="str">
            <v>유관순</v>
          </cell>
          <cell r="D9" t="str">
            <v>강원도 원주시 지석로 55</v>
          </cell>
          <cell r="E9" t="str">
            <v>033-333-3456</v>
          </cell>
          <cell r="F9" t="str">
            <v>033-333-3457</v>
          </cell>
        </row>
        <row r="10">
          <cell r="B10" t="str">
            <v>춘천애니메이션박물관</v>
          </cell>
          <cell r="C10" t="str">
            <v>김구</v>
          </cell>
          <cell r="D10" t="str">
            <v>강원도 춘천시 서면</v>
          </cell>
          <cell r="E10" t="str">
            <v>033-345-4567</v>
          </cell>
        </row>
      </sheetData>
      <sheetData sheetId="108">
        <row r="5">
          <cell r="B5" t="str">
            <v>냉장삼겹</v>
          </cell>
          <cell r="C5" t="str">
            <v>냉장</v>
          </cell>
          <cell r="D5">
            <v>5000</v>
          </cell>
        </row>
        <row r="6">
          <cell r="B6" t="str">
            <v>냉장목살</v>
          </cell>
          <cell r="C6" t="str">
            <v>냉장</v>
          </cell>
          <cell r="D6">
            <v>6000</v>
          </cell>
        </row>
        <row r="7">
          <cell r="B7" t="str">
            <v>갈비</v>
          </cell>
          <cell r="C7" t="str">
            <v>돈육</v>
          </cell>
          <cell r="D7">
            <v>13000</v>
          </cell>
        </row>
        <row r="8">
          <cell r="B8" t="str">
            <v>목뼈</v>
          </cell>
          <cell r="C8" t="str">
            <v>돈육</v>
          </cell>
          <cell r="D8">
            <v>5000</v>
          </cell>
        </row>
        <row r="9">
          <cell r="B9" t="str">
            <v>갈매기</v>
          </cell>
          <cell r="C9" t="str">
            <v>돈육</v>
          </cell>
          <cell r="D9">
            <v>8000</v>
          </cell>
        </row>
        <row r="10">
          <cell r="B10" t="str">
            <v>장족</v>
          </cell>
          <cell r="C10" t="str">
            <v>돈육</v>
          </cell>
          <cell r="D10">
            <v>11000</v>
          </cell>
        </row>
        <row r="11">
          <cell r="B11" t="str">
            <v>삼겹</v>
          </cell>
          <cell r="C11" t="str">
            <v>돈육</v>
          </cell>
          <cell r="D11">
            <v>16000</v>
          </cell>
        </row>
        <row r="12">
          <cell r="B12" t="str">
            <v>미니족</v>
          </cell>
          <cell r="C12" t="str">
            <v>돈육</v>
          </cell>
          <cell r="D12">
            <v>20000</v>
          </cell>
        </row>
        <row r="13">
          <cell r="B13" t="str">
            <v>항정</v>
          </cell>
          <cell r="C13" t="str">
            <v>돈육</v>
          </cell>
          <cell r="D13">
            <v>18000</v>
          </cell>
        </row>
        <row r="14">
          <cell r="B14" t="str">
            <v>가브리살</v>
          </cell>
          <cell r="C14" t="str">
            <v>돈육</v>
          </cell>
          <cell r="D14">
            <v>17000</v>
          </cell>
        </row>
        <row r="15">
          <cell r="B15" t="str">
            <v>막창</v>
          </cell>
          <cell r="C15" t="str">
            <v>돈육</v>
          </cell>
          <cell r="D15">
            <v>5000</v>
          </cell>
        </row>
        <row r="16">
          <cell r="B16" t="str">
            <v>등심</v>
          </cell>
          <cell r="C16" t="str">
            <v>돈육</v>
          </cell>
          <cell r="D16">
            <v>12000</v>
          </cell>
        </row>
        <row r="17">
          <cell r="B17" t="str">
            <v>목살</v>
          </cell>
          <cell r="C17" t="str">
            <v>돈육</v>
          </cell>
          <cell r="D17">
            <v>10000</v>
          </cell>
        </row>
      </sheetData>
      <sheetData sheetId="109"/>
      <sheetData sheetId="110"/>
      <sheetData sheetId="111"/>
      <sheetData sheetId="112"/>
      <sheetData sheetId="113"/>
      <sheetData sheetId="1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홈"/>
      <sheetName val="엑셀의 화면구성"/>
      <sheetName val="데이터입력방법"/>
      <sheetName val="셀이동&amp;선택방법"/>
      <sheetName val="입력실습"/>
      <sheetName val="서식"/>
      <sheetName val="셀서식 (2)"/>
      <sheetName val="셀서식"/>
      <sheetName val="1.기본함수"/>
      <sheetName val="1.기본함수-정답"/>
      <sheetName val="상대참조절대참조"/>
      <sheetName val="2.논리함수"/>
      <sheetName val="2.논리함수-정답"/>
      <sheetName val="3. 참조함수"/>
      <sheetName val="3. 참조함수-정답"/>
      <sheetName val="VLOOKUP함수기초"/>
      <sheetName val="4.날짜와 시간함수"/>
      <sheetName val="4.날짜와 시간함수-정답"/>
      <sheetName val="5.데이터베이스함수"/>
      <sheetName val="5.데이터베이스함수-정답"/>
      <sheetName val="계산(예제)"/>
      <sheetName val="계산(결과)"/>
      <sheetName val="날짜(예제)"/>
      <sheetName val="날짜(결과)"/>
      <sheetName val="논리(예제)"/>
      <sheetName val="논리(결과)"/>
      <sheetName val="데이터베이스1(예제)"/>
      <sheetName val="데이터베이스1(결과)"/>
      <sheetName val="데이터베이스2(예제)"/>
      <sheetName val="데이터베이스2(결과)"/>
      <sheetName val="데이터베이스3(예제)"/>
      <sheetName val="데이터베이스3(결과)"/>
      <sheetName val="문자열1(예제)"/>
      <sheetName val="문자열1(결과)"/>
      <sheetName val="문자열2(예제)"/>
      <sheetName val="문자열2(결과)"/>
      <sheetName val="수학1(예제)"/>
      <sheetName val="수학1(결과)"/>
      <sheetName val="수학2(예제)"/>
      <sheetName val="수학2(결과)"/>
      <sheetName val="통계1(예제)"/>
      <sheetName val="통계1(결과)"/>
      <sheetName val="통계2(예제)"/>
      <sheetName val="통계2(결과)"/>
      <sheetName val="찾기1(예제)"/>
      <sheetName val="찾기1(결과)"/>
      <sheetName val="찾기2(예제)"/>
      <sheetName val="찾기2(결과)"/>
      <sheetName val="찾기3(예제)"/>
      <sheetName val="찾기3(결과)"/>
      <sheetName val="정보(예제)"/>
      <sheetName val="정보(결과)"/>
      <sheetName val="자동필터(예제)"/>
      <sheetName val="자동필터(결과)"/>
      <sheetName val="자동필터1"/>
      <sheetName val="자동2"/>
      <sheetName val="자동3"/>
      <sheetName val="고급필터1(예제)"/>
      <sheetName val="고급필터1(결과)"/>
      <sheetName val="조건부서식"/>
      <sheetName val="조건부서식1(예제)"/>
      <sheetName val="조건부서식1(결과)"/>
      <sheetName val="조건부서식2(예제)"/>
      <sheetName val="조건부서식2(결과)"/>
      <sheetName val="조건부서식3(예제)"/>
      <sheetName val="조건부서식3(결과)"/>
      <sheetName val="실습1(예제)"/>
      <sheetName val="실습1(결과)"/>
      <sheetName val="분석작업_피벗테이블"/>
      <sheetName val="통합1(예제)"/>
      <sheetName val="통합1(결과)"/>
      <sheetName val="통합2(예제)"/>
      <sheetName val="통합2(결과)"/>
      <sheetName val="정렬1(예제) "/>
      <sheetName val="정렬1(결과)"/>
      <sheetName val="정렬2(예제)"/>
      <sheetName val="정렬2(결과)"/>
      <sheetName val="부분합1(예제)"/>
      <sheetName val="부분합1(결과)"/>
      <sheetName val="부분합2(예제)"/>
      <sheetName val="부분합2(결과)"/>
      <sheetName val="데이터표1(예제)"/>
      <sheetName val="데이터표1(결과)"/>
      <sheetName val="데이터표2(예제)"/>
      <sheetName val="데이터표2(결과)"/>
      <sheetName val="목표값1(예제)"/>
      <sheetName val="목표값1(결과)"/>
      <sheetName val="목표값2(예제) "/>
      <sheetName val="목표값2(결과)"/>
      <sheetName val="분석작업_시나리오"/>
      <sheetName val="시나리오1(예제)"/>
      <sheetName val="시나리오1(결과)"/>
      <sheetName val="시나리오2(예제)"/>
      <sheetName val="시나리오2(결과)"/>
      <sheetName val="매크로1(예제)"/>
      <sheetName val="매크로2(예제)"/>
      <sheetName val="매크로3(예제)"/>
      <sheetName val="차트1(예제)"/>
      <sheetName val="차트2(예제)"/>
      <sheetName val="차트3(예제)"/>
      <sheetName val="외부데이터가져오기"/>
      <sheetName val="2018년3회"/>
      <sheetName val="2015년2회"/>
      <sheetName val="2013년1회"/>
      <sheetName val="2012년3회"/>
      <sheetName val="2012년1회"/>
      <sheetName val="중요함수모음"/>
      <sheetName val="문서1-견적서"/>
      <sheetName val="문서1-연습"/>
      <sheetName val="문서2-강의이력서"/>
      <sheetName val="문서2-연습"/>
      <sheetName val="문서3-거래처"/>
      <sheetName val="문서3-품목표"/>
      <sheetName val="문서3-거래명세서"/>
      <sheetName val="문서3-연습"/>
      <sheetName val="단축키 모음"/>
      <sheetName val="엑셀특수문자표"/>
      <sheetName val="오류메시지와 의미"/>
      <sheetName val="함수목록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4">
          <cell r="B4" t="str">
            <v>카페 아메리카노</v>
          </cell>
        </row>
        <row r="5">
          <cell r="B5" t="str">
            <v>카페 라떼</v>
          </cell>
        </row>
        <row r="6">
          <cell r="B6" t="str">
            <v>카푸치노</v>
          </cell>
        </row>
        <row r="7">
          <cell r="B7" t="str">
            <v>오늘의커피</v>
          </cell>
        </row>
        <row r="8">
          <cell r="B8" t="str">
            <v>카페모카</v>
          </cell>
        </row>
        <row r="9">
          <cell r="B9" t="str">
            <v>화이트 초콜릿 모카</v>
          </cell>
        </row>
        <row r="10">
          <cell r="B10" t="str">
            <v>스타벅스 돌체 라떼</v>
          </cell>
        </row>
        <row r="11">
          <cell r="B11" t="str">
            <v>카페모카</v>
          </cell>
        </row>
        <row r="12">
          <cell r="B12" t="str">
            <v>카페 아메리카노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>
        <row r="3">
          <cell r="B3">
            <v>3000</v>
          </cell>
        </row>
        <row r="4">
          <cell r="B4">
            <v>2000</v>
          </cell>
        </row>
        <row r="5">
          <cell r="B5">
            <v>3000</v>
          </cell>
        </row>
        <row r="6">
          <cell r="B6">
            <v>300</v>
          </cell>
        </row>
        <row r="8">
          <cell r="B8">
            <v>9000000</v>
          </cell>
        </row>
        <row r="9">
          <cell r="B9">
            <v>1000</v>
          </cell>
        </row>
        <row r="10">
          <cell r="B10">
            <v>300000</v>
          </cell>
        </row>
      </sheetData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>
        <row r="5">
          <cell r="B5" t="str">
            <v>강원대학교</v>
          </cell>
          <cell r="C5" t="str">
            <v>홍길동</v>
          </cell>
          <cell r="D5" t="str">
            <v>강원도 춘천시 효자로 205</v>
          </cell>
          <cell r="E5" t="str">
            <v>033-123-4567</v>
          </cell>
          <cell r="F5" t="str">
            <v>033-123-4568</v>
          </cell>
        </row>
        <row r="6">
          <cell r="B6" t="str">
            <v>한림대학교</v>
          </cell>
          <cell r="C6" t="str">
            <v>강감찬</v>
          </cell>
          <cell r="D6" t="str">
            <v>강원도 춘천시 온의로 125</v>
          </cell>
          <cell r="E6" t="str">
            <v>033-765-1234</v>
          </cell>
        </row>
        <row r="7">
          <cell r="B7" t="str">
            <v>한림성심대학교</v>
          </cell>
          <cell r="C7" t="str">
            <v>김시민</v>
          </cell>
          <cell r="D7" t="str">
            <v>강원도 춘천시 장학로 55</v>
          </cell>
          <cell r="E7" t="str">
            <v>033-112-2345</v>
          </cell>
          <cell r="F7" t="str">
            <v>033-112-2346</v>
          </cell>
        </row>
        <row r="8">
          <cell r="B8" t="str">
            <v>강릉대학교</v>
          </cell>
          <cell r="C8" t="str">
            <v>이율곡</v>
          </cell>
          <cell r="D8" t="str">
            <v>강원도 강릉시 율곡로 12</v>
          </cell>
          <cell r="E8" t="str">
            <v>033-252-6789</v>
          </cell>
        </row>
        <row r="9">
          <cell r="B9" t="str">
            <v>원주대학교</v>
          </cell>
          <cell r="C9" t="str">
            <v>유관순</v>
          </cell>
          <cell r="D9" t="str">
            <v>강원도 원주시 지석로 55</v>
          </cell>
          <cell r="E9" t="str">
            <v>033-333-3456</v>
          </cell>
          <cell r="F9" t="str">
            <v>033-333-3457</v>
          </cell>
        </row>
        <row r="10">
          <cell r="B10" t="str">
            <v>춘천애니메이션박물관</v>
          </cell>
          <cell r="C10" t="str">
            <v>김구</v>
          </cell>
          <cell r="D10" t="str">
            <v>강원도 춘천시 서면</v>
          </cell>
          <cell r="E10" t="str">
            <v>033-345-4567</v>
          </cell>
        </row>
      </sheetData>
      <sheetData sheetId="112">
        <row r="5">
          <cell r="B5" t="str">
            <v>냉장삼겹</v>
          </cell>
          <cell r="C5" t="str">
            <v>냉장</v>
          </cell>
          <cell r="D5">
            <v>5000</v>
          </cell>
        </row>
        <row r="6">
          <cell r="B6" t="str">
            <v>냉장목살</v>
          </cell>
          <cell r="C6" t="str">
            <v>냉장</v>
          </cell>
          <cell r="D6">
            <v>6000</v>
          </cell>
        </row>
        <row r="7">
          <cell r="B7" t="str">
            <v>갈비</v>
          </cell>
          <cell r="C7" t="str">
            <v>돈육</v>
          </cell>
          <cell r="D7">
            <v>13000</v>
          </cell>
        </row>
        <row r="8">
          <cell r="B8" t="str">
            <v>목뼈</v>
          </cell>
          <cell r="C8" t="str">
            <v>돈육</v>
          </cell>
          <cell r="D8">
            <v>5000</v>
          </cell>
        </row>
        <row r="9">
          <cell r="B9" t="str">
            <v>갈매기</v>
          </cell>
          <cell r="C9" t="str">
            <v>돈육</v>
          </cell>
          <cell r="D9">
            <v>8000</v>
          </cell>
        </row>
        <row r="10">
          <cell r="B10" t="str">
            <v>장족</v>
          </cell>
          <cell r="C10" t="str">
            <v>돈육</v>
          </cell>
          <cell r="D10">
            <v>11000</v>
          </cell>
        </row>
        <row r="11">
          <cell r="B11" t="str">
            <v>삼겹</v>
          </cell>
          <cell r="C11" t="str">
            <v>돈육</v>
          </cell>
          <cell r="D11">
            <v>16000</v>
          </cell>
        </row>
        <row r="12">
          <cell r="B12" t="str">
            <v>미니족</v>
          </cell>
          <cell r="C12" t="str">
            <v>돈육</v>
          </cell>
          <cell r="D12">
            <v>20000</v>
          </cell>
        </row>
        <row r="13">
          <cell r="B13" t="str">
            <v>항정</v>
          </cell>
          <cell r="C13" t="str">
            <v>돈육</v>
          </cell>
          <cell r="D13">
            <v>18000</v>
          </cell>
        </row>
        <row r="14">
          <cell r="B14" t="str">
            <v>가브리살</v>
          </cell>
          <cell r="C14" t="str">
            <v>돈육</v>
          </cell>
          <cell r="D14">
            <v>17000</v>
          </cell>
        </row>
        <row r="15">
          <cell r="B15" t="str">
            <v>막창</v>
          </cell>
          <cell r="C15" t="str">
            <v>돈육</v>
          </cell>
          <cell r="D15">
            <v>5000</v>
          </cell>
        </row>
        <row r="16">
          <cell r="B16" t="str">
            <v>등심</v>
          </cell>
          <cell r="C16" t="str">
            <v>돈육</v>
          </cell>
          <cell r="D16">
            <v>12000</v>
          </cell>
        </row>
        <row r="17">
          <cell r="B17" t="str">
            <v>목살</v>
          </cell>
          <cell r="C17" t="str">
            <v>돈육</v>
          </cell>
          <cell r="D17">
            <v>10000</v>
          </cell>
        </row>
      </sheetData>
      <sheetData sheetId="113"/>
      <sheetData sheetId="114"/>
      <sheetData sheetId="115"/>
      <sheetData sheetId="116"/>
      <sheetData sheetId="117"/>
      <sheetData sheetId="1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사용자지정서식"/>
      <sheetName val="날짜-시간"/>
      <sheetName val="숫자"/>
      <sheetName val="숫자-구역1개"/>
      <sheetName val="숫자-구역2개이상"/>
      <sheetName val="다양한숫자표현"/>
      <sheetName val="핸드폰번호표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화면"/>
      <sheetName val="입력실습"/>
      <sheetName val="입력"/>
      <sheetName val="12년1회2급D형"/>
      <sheetName val="12회3회2급E형"/>
      <sheetName val="13년1회2급F형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zoomScale="70" zoomScaleNormal="70" zoomScaleSheetLayoutView="130" workbookViewId="0">
      <selection activeCell="K41" sqref="K41"/>
    </sheetView>
  </sheetViews>
  <sheetFormatPr defaultRowHeight="13.5" x14ac:dyDescent="0.15"/>
  <cols>
    <col min="1" max="10" width="9" style="6"/>
    <col min="11" max="11" width="6.375" style="6" customWidth="1"/>
    <col min="12" max="16384" width="9" style="6"/>
  </cols>
  <sheetData>
    <row r="1" spans="1:3" s="2" customFormat="1" ht="17.25" x14ac:dyDescent="0.3">
      <c r="A1" s="1" t="s">
        <v>0</v>
      </c>
    </row>
    <row r="2" spans="1:3" s="4" customFormat="1" ht="17.25" x14ac:dyDescent="0.3">
      <c r="A2" s="3" t="s">
        <v>1</v>
      </c>
    </row>
    <row r="3" spans="1:3" s="2" customFormat="1" ht="17.25" x14ac:dyDescent="0.3">
      <c r="A3" s="1" t="s">
        <v>2</v>
      </c>
    </row>
    <row r="4" spans="1:3" s="4" customFormat="1" ht="17.25" x14ac:dyDescent="0.3">
      <c r="A4" s="3" t="s">
        <v>3</v>
      </c>
    </row>
    <row r="5" spans="1:3" s="2" customFormat="1" ht="17.25" x14ac:dyDescent="0.3">
      <c r="A5" s="1" t="s">
        <v>4</v>
      </c>
    </row>
    <row r="6" spans="1:3" s="4" customFormat="1" ht="17.25" x14ac:dyDescent="0.3">
      <c r="A6" s="3" t="s">
        <v>5</v>
      </c>
    </row>
    <row r="7" spans="1:3" s="4" customFormat="1" ht="17.25" x14ac:dyDescent="0.3">
      <c r="A7" s="3"/>
      <c r="C7" s="4" t="s">
        <v>6</v>
      </c>
    </row>
    <row r="8" spans="1:3" s="4" customFormat="1" ht="17.25" x14ac:dyDescent="0.3">
      <c r="A8" s="3" t="s">
        <v>7</v>
      </c>
    </row>
    <row r="9" spans="1:3" s="4" customFormat="1" ht="17.25" x14ac:dyDescent="0.3">
      <c r="A9" s="3"/>
      <c r="C9" s="5" t="s">
        <v>8</v>
      </c>
    </row>
    <row r="10" spans="1:3" s="4" customFormat="1" ht="17.25" x14ac:dyDescent="0.3">
      <c r="A10" s="3" t="s">
        <v>9</v>
      </c>
    </row>
    <row r="11" spans="1:3" s="4" customFormat="1" ht="17.25" x14ac:dyDescent="0.3">
      <c r="A11" s="3"/>
      <c r="C11" s="4" t="s">
        <v>10</v>
      </c>
    </row>
    <row r="12" spans="1:3" s="4" customFormat="1" ht="17.25" x14ac:dyDescent="0.3">
      <c r="A12" s="3" t="s">
        <v>11</v>
      </c>
    </row>
    <row r="13" spans="1:3" s="4" customFormat="1" ht="17.25" x14ac:dyDescent="0.3">
      <c r="A13" s="3"/>
      <c r="C13" s="4" t="s">
        <v>12</v>
      </c>
    </row>
    <row r="14" spans="1:3" s="4" customFormat="1" ht="17.25" x14ac:dyDescent="0.3">
      <c r="A14" s="3" t="s">
        <v>13</v>
      </c>
    </row>
    <row r="15" spans="1:3" s="4" customFormat="1" ht="17.25" x14ac:dyDescent="0.3">
      <c r="A15" s="3"/>
      <c r="C15" s="4" t="s">
        <v>14</v>
      </c>
    </row>
    <row r="16" spans="1:3" s="4" customFormat="1" ht="17.25" x14ac:dyDescent="0.3">
      <c r="A16" s="3" t="s">
        <v>15</v>
      </c>
    </row>
    <row r="17" spans="1:11" s="4" customFormat="1" ht="17.25" x14ac:dyDescent="0.3">
      <c r="A17" s="3" t="s">
        <v>16</v>
      </c>
      <c r="K17" s="4">
        <f>1048576*16384</f>
        <v>17179869184</v>
      </c>
    </row>
    <row r="18" spans="1:11" ht="17.25" x14ac:dyDescent="0.3">
      <c r="A18" s="3" t="s">
        <v>17</v>
      </c>
    </row>
    <row r="19" spans="1:11" ht="17.25" x14ac:dyDescent="0.3">
      <c r="A19" s="3"/>
      <c r="C19" s="4" t="s">
        <v>18</v>
      </c>
    </row>
    <row r="20" spans="1:11" ht="17.25" x14ac:dyDescent="0.3">
      <c r="A20" s="3"/>
      <c r="C20" s="4" t="s">
        <v>19</v>
      </c>
    </row>
    <row r="21" spans="1:11" ht="17.25" x14ac:dyDescent="0.3">
      <c r="A21" s="3" t="s">
        <v>20</v>
      </c>
    </row>
    <row r="22" spans="1:11" ht="17.25" x14ac:dyDescent="0.3">
      <c r="A22" s="3" t="str">
        <f>"10) 시트 탭 : 총 "&amp;TEXT(K17,"#,##0")&amp;"의 셀을 가진 작업 시트"</f>
        <v>10) 시트 탭 : 총 17,179,869,184의 셀을 가진 작업 시트</v>
      </c>
    </row>
    <row r="23" spans="1:11" ht="17.25" x14ac:dyDescent="0.3">
      <c r="A23" s="3" t="s">
        <v>21</v>
      </c>
    </row>
    <row r="24" spans="1:11" ht="17.25" x14ac:dyDescent="0.3">
      <c r="A24" s="3" t="s">
        <v>22</v>
      </c>
    </row>
  </sheetData>
  <phoneticPr fontId="3" type="noConversion"/>
  <pageMargins left="0.75" right="0.75" top="1" bottom="1" header="0.5" footer="0.5"/>
  <pageSetup paperSize="9" scale="68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55"/>
  <sheetViews>
    <sheetView zoomScaleNormal="100" zoomScaleSheetLayoutView="100" workbookViewId="0">
      <selection activeCell="H31" sqref="H31"/>
    </sheetView>
  </sheetViews>
  <sheetFormatPr defaultColWidth="9" defaultRowHeight="17.25" x14ac:dyDescent="0.3"/>
  <cols>
    <col min="1" max="1" width="16.75" style="4" customWidth="1"/>
    <col min="2" max="2" width="18.25" style="4" customWidth="1"/>
    <col min="3" max="3" width="12" style="4" customWidth="1"/>
    <col min="4" max="4" width="21" style="4" customWidth="1"/>
    <col min="5" max="5" width="14.375" style="4" customWidth="1"/>
    <col min="6" max="6" width="10.25" style="4" customWidth="1"/>
    <col min="7" max="7" width="12" style="4" bestFit="1" customWidth="1"/>
    <col min="8" max="8" width="12.75" style="4" bestFit="1" customWidth="1"/>
    <col min="9" max="9" width="16.625" style="4" bestFit="1" customWidth="1"/>
    <col min="10" max="16384" width="9" style="4"/>
  </cols>
  <sheetData>
    <row r="1" spans="1:15" ht="48" customHeight="1" x14ac:dyDescent="0.3">
      <c r="A1" s="2" t="s">
        <v>23</v>
      </c>
    </row>
    <row r="2" spans="1:15" ht="33" customHeight="1" x14ac:dyDescent="0.3">
      <c r="A2" s="7" t="s">
        <v>24</v>
      </c>
      <c r="B2" s="7" t="s">
        <v>25</v>
      </c>
      <c r="C2" s="7" t="s">
        <v>26</v>
      </c>
      <c r="D2" s="7" t="s">
        <v>27</v>
      </c>
      <c r="E2" s="8" t="s">
        <v>28</v>
      </c>
      <c r="F2" s="9" t="s">
        <v>29</v>
      </c>
      <c r="G2" s="10">
        <v>0.75</v>
      </c>
      <c r="H2" s="11">
        <v>43382</v>
      </c>
      <c r="I2" s="12">
        <v>0.67291666666666661</v>
      </c>
    </row>
    <row r="3" spans="1:15" x14ac:dyDescent="0.3">
      <c r="A3" s="13"/>
      <c r="B3" s="13"/>
      <c r="C3" s="13"/>
      <c r="D3" s="13"/>
      <c r="E3" s="13"/>
      <c r="F3" s="13"/>
      <c r="G3" s="13"/>
      <c r="H3" s="13"/>
      <c r="I3" s="14"/>
    </row>
    <row r="4" spans="1:15" x14ac:dyDescent="0.3">
      <c r="A4" s="15"/>
      <c r="B4" s="15"/>
      <c r="C4" s="15"/>
      <c r="D4" s="15"/>
      <c r="E4" s="16"/>
      <c r="F4" s="17"/>
      <c r="G4" s="15"/>
      <c r="H4" s="15"/>
      <c r="I4" s="18"/>
      <c r="J4" s="19"/>
    </row>
    <row r="5" spans="1:15" s="22" customFormat="1" x14ac:dyDescent="0.3">
      <c r="A5" s="20"/>
      <c r="B5" s="20"/>
      <c r="C5" s="20"/>
      <c r="D5" s="20"/>
      <c r="E5" s="20"/>
      <c r="F5" s="20"/>
      <c r="G5" s="20"/>
      <c r="H5" s="20"/>
      <c r="I5" s="20"/>
      <c r="J5" s="21"/>
    </row>
    <row r="6" spans="1:15" x14ac:dyDescent="0.3">
      <c r="A6" s="2" t="s">
        <v>30</v>
      </c>
      <c r="F6" s="23"/>
    </row>
    <row r="7" spans="1:15" x14ac:dyDescent="0.3">
      <c r="A7" s="24"/>
      <c r="D7" s="24"/>
    </row>
    <row r="8" spans="1:15" x14ac:dyDescent="0.3">
      <c r="B8" s="24"/>
      <c r="D8" s="24"/>
      <c r="E8" s="24"/>
    </row>
    <row r="9" spans="1:15" x14ac:dyDescent="0.3">
      <c r="B9" s="24"/>
    </row>
    <row r="10" spans="1:15" x14ac:dyDescent="0.3">
      <c r="E10" s="24"/>
    </row>
    <row r="11" spans="1:15" x14ac:dyDescent="0.3">
      <c r="A11" s="2" t="s">
        <v>31</v>
      </c>
    </row>
    <row r="12" spans="1:15" x14ac:dyDescent="0.3">
      <c r="A12" s="25" t="s">
        <v>24</v>
      </c>
      <c r="B12"/>
      <c r="C12"/>
      <c r="D12"/>
      <c r="E12"/>
      <c r="F12"/>
      <c r="G12"/>
      <c r="H12"/>
      <c r="I12"/>
      <c r="J12"/>
      <c r="K12"/>
      <c r="L12"/>
      <c r="M12"/>
      <c r="N12"/>
      <c r="O12"/>
    </row>
    <row r="13" spans="1:15" x14ac:dyDescent="0.3">
      <c r="A13" s="25">
        <v>100</v>
      </c>
      <c r="B13"/>
      <c r="C13"/>
      <c r="D13"/>
      <c r="E13"/>
      <c r="F13"/>
      <c r="G13"/>
      <c r="H13"/>
      <c r="I13"/>
      <c r="J13"/>
      <c r="K13"/>
      <c r="L13"/>
      <c r="M13"/>
      <c r="N13"/>
      <c r="O13"/>
    </row>
    <row r="14" spans="1:15" x14ac:dyDescent="0.3">
      <c r="A14" s="25" t="s">
        <v>32</v>
      </c>
      <c r="B14"/>
      <c r="C14"/>
      <c r="D14"/>
      <c r="E14"/>
      <c r="F14"/>
      <c r="G14"/>
      <c r="H14"/>
      <c r="I14"/>
      <c r="J14"/>
      <c r="K14"/>
      <c r="L14"/>
      <c r="M14"/>
      <c r="N14"/>
      <c r="O14"/>
    </row>
    <row r="15" spans="1:15" x14ac:dyDescent="0.3">
      <c r="A15" s="25" t="s">
        <v>33</v>
      </c>
      <c r="B15"/>
      <c r="C15"/>
      <c r="D15"/>
      <c r="E15"/>
      <c r="F15"/>
      <c r="G15"/>
      <c r="H15"/>
      <c r="I15"/>
      <c r="J15"/>
      <c r="K15"/>
      <c r="L15"/>
      <c r="M15"/>
      <c r="N15"/>
      <c r="O15"/>
    </row>
    <row r="16" spans="1:15" x14ac:dyDescent="0.3">
      <c r="A16" s="25" t="s">
        <v>34</v>
      </c>
      <c r="B16"/>
      <c r="C16"/>
      <c r="D16"/>
      <c r="E16"/>
      <c r="F16"/>
      <c r="G16"/>
      <c r="H16"/>
      <c r="I16"/>
      <c r="J16"/>
      <c r="K16"/>
      <c r="L16"/>
      <c r="M16"/>
      <c r="N16"/>
      <c r="O16"/>
    </row>
    <row r="17" spans="1:15" x14ac:dyDescent="0.3">
      <c r="A17" s="26">
        <v>44036</v>
      </c>
      <c r="B17"/>
      <c r="C17"/>
      <c r="D17"/>
      <c r="E17"/>
      <c r="F17"/>
      <c r="G17"/>
      <c r="H17"/>
      <c r="I17"/>
      <c r="J17"/>
      <c r="K17"/>
      <c r="L17"/>
      <c r="M17"/>
      <c r="N17"/>
      <c r="O17"/>
    </row>
    <row r="18" spans="1:15" x14ac:dyDescent="0.3">
      <c r="A18" s="25" t="s">
        <v>35</v>
      </c>
      <c r="B18"/>
      <c r="C18"/>
      <c r="D18"/>
      <c r="E18"/>
      <c r="F18"/>
      <c r="G18"/>
      <c r="H18"/>
      <c r="I18"/>
      <c r="J18"/>
      <c r="K18"/>
      <c r="L18"/>
      <c r="M18"/>
      <c r="N18"/>
      <c r="O18"/>
    </row>
    <row r="19" spans="1:15" x14ac:dyDescent="0.3">
      <c r="A19" s="25" t="s">
        <v>36</v>
      </c>
      <c r="B19"/>
      <c r="C19"/>
      <c r="D19"/>
      <c r="E19"/>
      <c r="F19"/>
      <c r="G19"/>
      <c r="H19"/>
      <c r="I19"/>
      <c r="J19"/>
      <c r="K19"/>
      <c r="L19"/>
      <c r="M19"/>
      <c r="N19"/>
      <c r="O19"/>
    </row>
    <row r="20" spans="1:15" x14ac:dyDescent="0.3">
      <c r="A20" s="25">
        <v>205</v>
      </c>
      <c r="B20" s="25">
        <v>210</v>
      </c>
      <c r="C20"/>
      <c r="D20"/>
      <c r="E20"/>
      <c r="F20"/>
      <c r="G20"/>
      <c r="H20"/>
      <c r="I20" s="6"/>
    </row>
    <row r="21" spans="1:15" x14ac:dyDescent="0.3">
      <c r="A21" s="27" t="s">
        <v>37</v>
      </c>
      <c r="B21"/>
      <c r="C21"/>
      <c r="D21"/>
      <c r="E21"/>
      <c r="F21"/>
      <c r="G21"/>
      <c r="H21"/>
      <c r="I21" s="6"/>
    </row>
    <row r="22" spans="1:15" x14ac:dyDescent="0.3">
      <c r="A22" s="28"/>
      <c r="B22" s="28"/>
      <c r="C22" s="28"/>
    </row>
    <row r="23" spans="1:15" x14ac:dyDescent="0.3">
      <c r="A23" s="2" t="s">
        <v>38</v>
      </c>
    </row>
    <row r="24" spans="1:15" x14ac:dyDescent="0.3">
      <c r="A24" s="29" t="s">
        <v>39</v>
      </c>
      <c r="B24" s="30"/>
      <c r="C24" s="31" t="s">
        <v>40</v>
      </c>
      <c r="D24" s="32"/>
    </row>
    <row r="25" spans="1:15" x14ac:dyDescent="0.3">
      <c r="A25" s="33" t="s">
        <v>41</v>
      </c>
      <c r="B25" s="33" t="s">
        <v>42</v>
      </c>
      <c r="C25" s="34" t="s">
        <v>41</v>
      </c>
      <c r="D25" s="34" t="s">
        <v>42</v>
      </c>
    </row>
    <row r="26" spans="1:15" x14ac:dyDescent="0.3">
      <c r="A26" s="33" t="s">
        <v>43</v>
      </c>
      <c r="B26" s="33">
        <v>77</v>
      </c>
      <c r="C26" s="34"/>
      <c r="D26" s="34"/>
    </row>
    <row r="27" spans="1:15" x14ac:dyDescent="0.3">
      <c r="A27" s="33" t="s">
        <v>44</v>
      </c>
      <c r="B27" s="33">
        <v>88</v>
      </c>
      <c r="C27" s="34"/>
      <c r="D27" s="34">
        <v>77</v>
      </c>
    </row>
    <row r="28" spans="1:15" x14ac:dyDescent="0.3">
      <c r="A28" s="33" t="s">
        <v>45</v>
      </c>
      <c r="B28" s="33">
        <v>99</v>
      </c>
      <c r="C28" s="34"/>
      <c r="D28" s="34">
        <v>88</v>
      </c>
    </row>
    <row r="29" spans="1:15" x14ac:dyDescent="0.3">
      <c r="A29" s="33" t="s">
        <v>46</v>
      </c>
      <c r="B29" s="33">
        <v>85</v>
      </c>
      <c r="C29" s="34" t="s">
        <v>47</v>
      </c>
      <c r="D29" s="34">
        <v>99</v>
      </c>
    </row>
    <row r="30" spans="1:15" x14ac:dyDescent="0.3">
      <c r="C30" s="34" t="s">
        <v>48</v>
      </c>
      <c r="D30" s="34">
        <v>85</v>
      </c>
    </row>
    <row r="31" spans="1:15" x14ac:dyDescent="0.3">
      <c r="C31" s="34" t="s">
        <v>49</v>
      </c>
    </row>
    <row r="32" spans="1:15" x14ac:dyDescent="0.3">
      <c r="A32"/>
      <c r="C32" s="34" t="s">
        <v>50</v>
      </c>
      <c r="F32" s="35" t="s">
        <v>51</v>
      </c>
    </row>
    <row r="33" spans="1:7" x14ac:dyDescent="0.3">
      <c r="A33"/>
      <c r="F33" s="36" t="s">
        <v>52</v>
      </c>
    </row>
    <row r="34" spans="1:7" x14ac:dyDescent="0.3">
      <c r="A34"/>
      <c r="G34" s="4" t="s">
        <v>53</v>
      </c>
    </row>
    <row r="35" spans="1:7" x14ac:dyDescent="0.3">
      <c r="A35"/>
    </row>
    <row r="36" spans="1:7" x14ac:dyDescent="0.3">
      <c r="A36"/>
    </row>
    <row r="43" spans="1:7" x14ac:dyDescent="0.3">
      <c r="G43" s="4" t="s">
        <v>54</v>
      </c>
    </row>
    <row r="45" spans="1:7" x14ac:dyDescent="0.3">
      <c r="F45" s="36" t="s">
        <v>55</v>
      </c>
    </row>
    <row r="54" spans="7:7" x14ac:dyDescent="0.3">
      <c r="G54" s="4" t="s">
        <v>56</v>
      </c>
    </row>
    <row r="55" spans="7:7" x14ac:dyDescent="0.3">
      <c r="G55" s="36" t="s">
        <v>57</v>
      </c>
    </row>
  </sheetData>
  <mergeCells count="2">
    <mergeCell ref="A24:B24"/>
    <mergeCell ref="C24:D24"/>
  </mergeCells>
  <phoneticPr fontId="3" type="noConversion"/>
  <pageMargins left="0.75" right="0.75" top="1" bottom="1" header="0.5" footer="0.5"/>
  <pageSetup paperSize="9" scale="71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H76"/>
  <sheetViews>
    <sheetView topLeftCell="A66" zoomScale="115" zoomScaleNormal="115" workbookViewId="0">
      <selection activeCell="H31" sqref="H31"/>
    </sheetView>
  </sheetViews>
  <sheetFormatPr defaultColWidth="9" defaultRowHeight="17.25" x14ac:dyDescent="0.3"/>
  <cols>
    <col min="1" max="1" width="9" style="37"/>
    <col min="2" max="2" width="11" style="37" customWidth="1"/>
    <col min="3" max="3" width="20.75" style="37" customWidth="1"/>
    <col min="4" max="4" width="40" style="37" customWidth="1"/>
    <col min="5" max="5" width="18.625" style="37" customWidth="1"/>
    <col min="6" max="6" width="11" style="37" customWidth="1"/>
    <col min="7" max="7" width="9" style="37"/>
    <col min="8" max="8" width="12.375" style="37" customWidth="1"/>
    <col min="9" max="9" width="9" style="37"/>
    <col min="10" max="10" width="11.875" style="37" customWidth="1"/>
    <col min="11" max="11" width="11.125" style="37" customWidth="1"/>
    <col min="12" max="16384" width="9" style="37"/>
  </cols>
  <sheetData>
    <row r="1" spans="1:8" ht="18" thickBot="1" x14ac:dyDescent="0.35"/>
    <row r="2" spans="1:8" ht="32.25" customHeight="1" x14ac:dyDescent="0.3">
      <c r="B2" s="38"/>
      <c r="C2" s="39" t="s">
        <v>58</v>
      </c>
      <c r="D2" s="39" t="s">
        <v>59</v>
      </c>
      <c r="E2" s="40" t="s">
        <v>60</v>
      </c>
      <c r="F2"/>
      <c r="G2"/>
      <c r="H2"/>
    </row>
    <row r="3" spans="1:8" x14ac:dyDescent="0.3">
      <c r="B3" s="41" t="s">
        <v>61</v>
      </c>
      <c r="C3" s="42">
        <v>123</v>
      </c>
      <c r="D3" s="43" t="s">
        <v>62</v>
      </c>
      <c r="E3" s="44">
        <v>123</v>
      </c>
      <c r="F3"/>
      <c r="G3"/>
      <c r="H3"/>
    </row>
    <row r="4" spans="1:8" x14ac:dyDescent="0.3">
      <c r="B4" s="45"/>
      <c r="C4" s="46">
        <v>12345</v>
      </c>
      <c r="D4" s="43" t="s">
        <v>63</v>
      </c>
      <c r="E4" s="47">
        <v>12345</v>
      </c>
      <c r="F4"/>
      <c r="G4"/>
      <c r="H4"/>
    </row>
    <row r="5" spans="1:8" x14ac:dyDescent="0.3">
      <c r="B5" s="45"/>
      <c r="C5" s="42">
        <v>12345</v>
      </c>
      <c r="D5" s="43" t="s">
        <v>64</v>
      </c>
      <c r="E5" s="48">
        <v>12345</v>
      </c>
      <c r="F5"/>
      <c r="G5"/>
      <c r="H5"/>
    </row>
    <row r="6" spans="1:8" x14ac:dyDescent="0.3">
      <c r="B6" s="49"/>
      <c r="C6" s="50">
        <v>12</v>
      </c>
      <c r="D6" s="51" t="s">
        <v>65</v>
      </c>
      <c r="E6" s="52">
        <v>12</v>
      </c>
      <c r="F6"/>
      <c r="G6"/>
      <c r="H6"/>
    </row>
    <row r="7" spans="1:8" x14ac:dyDescent="0.3">
      <c r="B7" s="53" t="s">
        <v>66</v>
      </c>
      <c r="C7" s="42" t="s">
        <v>67</v>
      </c>
      <c r="D7" s="51" t="s">
        <v>68</v>
      </c>
      <c r="E7" s="54" t="s">
        <v>67</v>
      </c>
      <c r="F7"/>
      <c r="G7"/>
      <c r="H7"/>
    </row>
    <row r="8" spans="1:8" x14ac:dyDescent="0.3">
      <c r="B8" s="41" t="s">
        <v>69</v>
      </c>
      <c r="C8" s="55">
        <v>44036</v>
      </c>
      <c r="D8" s="43" t="s">
        <v>70</v>
      </c>
      <c r="E8" s="56">
        <v>44026</v>
      </c>
      <c r="F8"/>
      <c r="G8"/>
      <c r="H8"/>
    </row>
    <row r="9" spans="1:8" x14ac:dyDescent="0.3">
      <c r="B9" s="49"/>
      <c r="C9" s="42">
        <v>44036</v>
      </c>
      <c r="D9" s="43" t="s">
        <v>71</v>
      </c>
      <c r="E9" s="42">
        <v>44036</v>
      </c>
      <c r="F9"/>
      <c r="G9"/>
      <c r="H9"/>
    </row>
    <row r="10" spans="1:8" x14ac:dyDescent="0.3">
      <c r="B10" s="41" t="s">
        <v>72</v>
      </c>
      <c r="C10" s="57">
        <v>0.6069444444444444</v>
      </c>
      <c r="D10" s="43" t="s">
        <v>73</v>
      </c>
      <c r="E10" s="58">
        <v>0.6069444444444444</v>
      </c>
      <c r="F10"/>
      <c r="G10"/>
      <c r="H10"/>
    </row>
    <row r="11" spans="1:8" ht="18" thickBot="1" x14ac:dyDescent="0.35">
      <c r="B11" s="59"/>
      <c r="C11" s="60">
        <v>0.6069444444444444</v>
      </c>
      <c r="D11" s="61" t="s">
        <v>74</v>
      </c>
      <c r="E11" s="62">
        <v>0.6069444444444444</v>
      </c>
    </row>
    <row r="12" spans="1:8" x14ac:dyDescent="0.3">
      <c r="B12" s="63"/>
      <c r="C12" s="64"/>
      <c r="D12" s="65"/>
      <c r="E12" s="66"/>
    </row>
    <row r="13" spans="1:8" x14ac:dyDescent="0.3">
      <c r="A13" s="67" t="s">
        <v>75</v>
      </c>
    </row>
    <row r="14" spans="1:8" x14ac:dyDescent="0.3">
      <c r="B14" s="37" t="s">
        <v>76</v>
      </c>
    </row>
    <row r="15" spans="1:8" x14ac:dyDescent="0.3">
      <c r="B15" s="37" t="s">
        <v>77</v>
      </c>
    </row>
    <row r="16" spans="1:8" x14ac:dyDescent="0.3">
      <c r="B16" s="37" t="s">
        <v>78</v>
      </c>
    </row>
    <row r="17" spans="1:6" x14ac:dyDescent="0.3">
      <c r="B17" s="68" t="s">
        <v>79</v>
      </c>
    </row>
    <row r="18" spans="1:6" x14ac:dyDescent="0.3">
      <c r="A18" s="67" t="s">
        <v>80</v>
      </c>
    </row>
    <row r="19" spans="1:6" x14ac:dyDescent="0.3">
      <c r="B19" s="37" t="s">
        <v>81</v>
      </c>
    </row>
    <row r="20" spans="1:6" x14ac:dyDescent="0.3">
      <c r="D20" s="69" t="s">
        <v>82</v>
      </c>
    </row>
    <row r="21" spans="1:6" x14ac:dyDescent="0.3">
      <c r="B21" s="37" t="s">
        <v>83</v>
      </c>
    </row>
    <row r="22" spans="1:6" x14ac:dyDescent="0.3">
      <c r="D22" s="37" t="s">
        <v>84</v>
      </c>
    </row>
    <row r="23" spans="1:6" x14ac:dyDescent="0.3">
      <c r="B23" s="37" t="s">
        <v>85</v>
      </c>
    </row>
    <row r="24" spans="1:6" x14ac:dyDescent="0.3">
      <c r="B24" s="37" t="s">
        <v>86</v>
      </c>
    </row>
    <row r="25" spans="1:6" x14ac:dyDescent="0.3">
      <c r="B25" s="37" t="s">
        <v>87</v>
      </c>
    </row>
    <row r="26" spans="1:6" x14ac:dyDescent="0.3">
      <c r="B26" s="70" t="s">
        <v>88</v>
      </c>
    </row>
    <row r="27" spans="1:6" x14ac:dyDescent="0.3">
      <c r="B27" s="37" t="s">
        <v>89</v>
      </c>
    </row>
    <row r="28" spans="1:6" x14ac:dyDescent="0.3">
      <c r="B28" s="37" t="s">
        <v>90</v>
      </c>
    </row>
    <row r="29" spans="1:6" x14ac:dyDescent="0.3">
      <c r="B29" s="70" t="s">
        <v>91</v>
      </c>
    </row>
    <row r="30" spans="1:6" x14ac:dyDescent="0.3">
      <c r="D30" s="71" t="s">
        <v>92</v>
      </c>
      <c r="E30" s="72" t="s">
        <v>93</v>
      </c>
      <c r="F30" s="72" t="s">
        <v>94</v>
      </c>
    </row>
    <row r="31" spans="1:6" x14ac:dyDescent="0.3">
      <c r="B31" s="73">
        <v>0</v>
      </c>
      <c r="D31" s="74">
        <v>0</v>
      </c>
      <c r="E31" s="75">
        <v>0</v>
      </c>
      <c r="F31" s="76">
        <v>0</v>
      </c>
    </row>
    <row r="32" spans="1:6" x14ac:dyDescent="0.3">
      <c r="D32" s="74">
        <v>1234</v>
      </c>
      <c r="E32" s="77">
        <v>1234</v>
      </c>
      <c r="F32" s="76">
        <v>1234</v>
      </c>
    </row>
    <row r="33" spans="2:5" x14ac:dyDescent="0.3">
      <c r="B33" s="78" t="s">
        <v>95</v>
      </c>
    </row>
    <row r="34" spans="2:5" x14ac:dyDescent="0.3">
      <c r="B34" s="78"/>
      <c r="D34" s="78" t="s">
        <v>96</v>
      </c>
    </row>
    <row r="36" spans="2:5" x14ac:dyDescent="0.3">
      <c r="B36" s="79" t="s">
        <v>97</v>
      </c>
      <c r="C36" s="79"/>
      <c r="D36" s="79"/>
      <c r="E36" s="79"/>
    </row>
    <row r="37" spans="2:5" x14ac:dyDescent="0.3">
      <c r="B37" s="80" t="s">
        <v>98</v>
      </c>
      <c r="C37" s="80"/>
      <c r="D37" s="81" t="s">
        <v>99</v>
      </c>
      <c r="E37" s="81" t="s">
        <v>100</v>
      </c>
    </row>
    <row r="38" spans="2:5" x14ac:dyDescent="0.3">
      <c r="B38" s="82" t="s">
        <v>101</v>
      </c>
      <c r="C38" s="83" t="s">
        <v>102</v>
      </c>
      <c r="D38" s="83" t="s">
        <v>103</v>
      </c>
      <c r="E38" s="83">
        <v>19</v>
      </c>
    </row>
    <row r="39" spans="2:5" x14ac:dyDescent="0.3">
      <c r="B39" s="82"/>
      <c r="C39" s="83" t="s">
        <v>104</v>
      </c>
      <c r="D39" s="83" t="s">
        <v>105</v>
      </c>
      <c r="E39" s="83">
        <v>2019</v>
      </c>
    </row>
    <row r="40" spans="2:5" x14ac:dyDescent="0.3">
      <c r="B40" s="82" t="s">
        <v>106</v>
      </c>
      <c r="C40" s="83" t="s">
        <v>107</v>
      </c>
      <c r="D40" s="83" t="s">
        <v>108</v>
      </c>
      <c r="E40" s="83" t="s">
        <v>109</v>
      </c>
    </row>
    <row r="41" spans="2:5" x14ac:dyDescent="0.3">
      <c r="B41" s="82"/>
      <c r="C41" s="83" t="s">
        <v>110</v>
      </c>
      <c r="D41" s="83" t="s">
        <v>111</v>
      </c>
      <c r="E41" s="83" t="s">
        <v>112</v>
      </c>
    </row>
    <row r="42" spans="2:5" x14ac:dyDescent="0.3">
      <c r="B42" s="82"/>
      <c r="C42" s="83" t="s">
        <v>113</v>
      </c>
      <c r="D42" s="83" t="s">
        <v>114</v>
      </c>
      <c r="E42" s="83" t="s">
        <v>115</v>
      </c>
    </row>
    <row r="43" spans="2:5" x14ac:dyDescent="0.3">
      <c r="B43" s="82"/>
      <c r="C43" s="83" t="s">
        <v>116</v>
      </c>
      <c r="D43" s="83" t="s">
        <v>117</v>
      </c>
      <c r="E43" s="83" t="s">
        <v>118</v>
      </c>
    </row>
    <row r="44" spans="2:5" x14ac:dyDescent="0.3">
      <c r="B44" s="82" t="s">
        <v>119</v>
      </c>
      <c r="C44" s="83" t="s">
        <v>120</v>
      </c>
      <c r="D44" s="83" t="s">
        <v>121</v>
      </c>
      <c r="E44" s="83" t="s">
        <v>122</v>
      </c>
    </row>
    <row r="45" spans="2:5" x14ac:dyDescent="0.3">
      <c r="B45" s="82"/>
      <c r="C45" s="83" t="s">
        <v>123</v>
      </c>
      <c r="D45" s="83" t="s">
        <v>124</v>
      </c>
      <c r="E45" s="83" t="s">
        <v>125</v>
      </c>
    </row>
    <row r="46" spans="2:5" x14ac:dyDescent="0.3">
      <c r="B46" s="82"/>
      <c r="C46" s="83" t="s">
        <v>126</v>
      </c>
      <c r="D46" s="83" t="s">
        <v>127</v>
      </c>
      <c r="E46" s="83" t="s">
        <v>128</v>
      </c>
    </row>
    <row r="47" spans="2:5" x14ac:dyDescent="0.3">
      <c r="B47" s="82"/>
      <c r="C47" s="83" t="s">
        <v>129</v>
      </c>
      <c r="D47" s="83" t="s">
        <v>130</v>
      </c>
      <c r="E47" s="83" t="s">
        <v>131</v>
      </c>
    </row>
    <row r="48" spans="2:5" x14ac:dyDescent="0.3">
      <c r="B48" s="82"/>
      <c r="C48" s="83" t="s">
        <v>132</v>
      </c>
      <c r="D48" s="83" t="s">
        <v>133</v>
      </c>
      <c r="E48" s="83" t="s">
        <v>134</v>
      </c>
    </row>
    <row r="49" spans="2:5" x14ac:dyDescent="0.3">
      <c r="B49" s="82"/>
      <c r="C49" s="83" t="s">
        <v>135</v>
      </c>
      <c r="D49" s="83" t="s">
        <v>136</v>
      </c>
      <c r="E49" s="83" t="s">
        <v>137</v>
      </c>
    </row>
    <row r="50" spans="2:5" x14ac:dyDescent="0.3">
      <c r="B50" s="82" t="s">
        <v>138</v>
      </c>
      <c r="C50" s="83" t="s">
        <v>139</v>
      </c>
      <c r="D50" s="83" t="s">
        <v>140</v>
      </c>
      <c r="E50" s="83">
        <v>3</v>
      </c>
    </row>
    <row r="51" spans="2:5" x14ac:dyDescent="0.3">
      <c r="B51" s="82"/>
      <c r="C51" s="83" t="s">
        <v>141</v>
      </c>
      <c r="D51" s="83" t="s">
        <v>142</v>
      </c>
      <c r="E51" s="84" t="s">
        <v>143</v>
      </c>
    </row>
    <row r="52" spans="2:5" x14ac:dyDescent="0.3">
      <c r="B52" s="82" t="s">
        <v>144</v>
      </c>
      <c r="C52" s="83" t="s">
        <v>107</v>
      </c>
      <c r="D52" s="83" t="s">
        <v>145</v>
      </c>
      <c r="E52" s="83">
        <v>7</v>
      </c>
    </row>
    <row r="53" spans="2:5" x14ac:dyDescent="0.3">
      <c r="B53" s="82"/>
      <c r="C53" s="83" t="s">
        <v>110</v>
      </c>
      <c r="D53" s="83" t="s">
        <v>146</v>
      </c>
      <c r="E53" s="84" t="s">
        <v>147</v>
      </c>
    </row>
    <row r="54" spans="2:5" x14ac:dyDescent="0.3">
      <c r="B54" s="82" t="s">
        <v>148</v>
      </c>
      <c r="C54" s="83" t="s">
        <v>149</v>
      </c>
      <c r="D54" s="83" t="s">
        <v>150</v>
      </c>
      <c r="E54" s="83">
        <v>6</v>
      </c>
    </row>
    <row r="55" spans="2:5" x14ac:dyDescent="0.3">
      <c r="B55" s="82"/>
      <c r="C55" s="83" t="s">
        <v>151</v>
      </c>
      <c r="D55" s="83" t="s">
        <v>152</v>
      </c>
      <c r="E55" s="84" t="s">
        <v>153</v>
      </c>
    </row>
    <row r="56" spans="2:5" x14ac:dyDescent="0.3">
      <c r="B56" s="79" t="s">
        <v>154</v>
      </c>
      <c r="C56" s="79"/>
      <c r="D56" s="79"/>
      <c r="E56" s="79"/>
    </row>
    <row r="57" spans="2:5" x14ac:dyDescent="0.3">
      <c r="B57" s="85" t="s">
        <v>155</v>
      </c>
      <c r="C57" s="85"/>
      <c r="D57" s="85"/>
      <c r="E57" s="85"/>
    </row>
    <row r="58" spans="2:5" x14ac:dyDescent="0.3">
      <c r="B58" s="86" t="s">
        <v>156</v>
      </c>
      <c r="C58" s="86"/>
      <c r="D58" s="86"/>
      <c r="E58" s="86"/>
    </row>
    <row r="59" spans="2:5" x14ac:dyDescent="0.3">
      <c r="B59" s="86" t="s">
        <v>157</v>
      </c>
      <c r="C59" s="86"/>
      <c r="D59" s="86"/>
      <c r="E59" s="86"/>
    </row>
    <row r="60" spans="2:5" x14ac:dyDescent="0.3">
      <c r="B60" s="87" t="s">
        <v>158</v>
      </c>
      <c r="C60" s="88">
        <v>1234</v>
      </c>
      <c r="D60" s="89">
        <v>1234.567</v>
      </c>
      <c r="E60"/>
    </row>
    <row r="61" spans="2:5" x14ac:dyDescent="0.3">
      <c r="B61" s="83" t="s">
        <v>159</v>
      </c>
      <c r="C61" s="83" t="s">
        <v>160</v>
      </c>
      <c r="D61" s="83" t="s">
        <v>160</v>
      </c>
      <c r="E61"/>
    </row>
    <row r="62" spans="2:5" x14ac:dyDescent="0.3">
      <c r="B62" s="83" t="s">
        <v>161</v>
      </c>
      <c r="C62" s="83">
        <v>1234</v>
      </c>
      <c r="D62" s="83">
        <v>1234.5999999999999</v>
      </c>
      <c r="E62"/>
    </row>
    <row r="63" spans="2:5" x14ac:dyDescent="0.3">
      <c r="B63" s="83">
        <v>0</v>
      </c>
      <c r="C63" s="83">
        <v>1234</v>
      </c>
      <c r="D63" s="83">
        <v>1234.5999999999999</v>
      </c>
      <c r="E63"/>
    </row>
    <row r="64" spans="2:5" x14ac:dyDescent="0.3">
      <c r="B64" s="83" t="s">
        <v>162</v>
      </c>
      <c r="C64" s="90">
        <v>1234</v>
      </c>
      <c r="D64" s="90">
        <v>1235</v>
      </c>
      <c r="E64"/>
    </row>
    <row r="65" spans="2:5" x14ac:dyDescent="0.3">
      <c r="B65" s="86" t="s">
        <v>163</v>
      </c>
      <c r="C65" s="86"/>
      <c r="D65" s="86"/>
      <c r="E65" s="86"/>
    </row>
    <row r="66" spans="2:5" x14ac:dyDescent="0.3">
      <c r="B66" s="91" t="s">
        <v>158</v>
      </c>
      <c r="C66" s="91"/>
      <c r="D66" s="89">
        <v>123456789</v>
      </c>
      <c r="E66"/>
    </row>
    <row r="67" spans="2:5" x14ac:dyDescent="0.3">
      <c r="B67" s="81" t="s">
        <v>159</v>
      </c>
      <c r="C67" s="81" t="s">
        <v>160</v>
      </c>
      <c r="D67" s="92" t="s">
        <v>99</v>
      </c>
      <c r="E67" s="92"/>
    </row>
    <row r="68" spans="2:5" x14ac:dyDescent="0.3">
      <c r="B68" s="83" t="s">
        <v>164</v>
      </c>
      <c r="C68" s="90">
        <v>123456789</v>
      </c>
      <c r="D68" s="93" t="s">
        <v>165</v>
      </c>
      <c r="E68" s="93"/>
    </row>
    <row r="69" spans="2:5" ht="33" customHeight="1" x14ac:dyDescent="0.3">
      <c r="B69" s="83" t="s">
        <v>166</v>
      </c>
      <c r="C69" s="83" t="s">
        <v>167</v>
      </c>
      <c r="D69" s="93" t="s">
        <v>168</v>
      </c>
      <c r="E69" s="93"/>
    </row>
    <row r="70" spans="2:5" x14ac:dyDescent="0.3">
      <c r="B70" s="83" t="s">
        <v>169</v>
      </c>
      <c r="C70" s="83">
        <v>123</v>
      </c>
      <c r="D70" s="93" t="s">
        <v>170</v>
      </c>
      <c r="E70" s="93"/>
    </row>
    <row r="71" spans="2:5" x14ac:dyDescent="0.3">
      <c r="B71" s="79" t="s">
        <v>171</v>
      </c>
      <c r="C71" s="79"/>
      <c r="D71" s="79"/>
      <c r="E71" s="79"/>
    </row>
    <row r="72" spans="2:5" x14ac:dyDescent="0.3">
      <c r="B72" s="86" t="s">
        <v>172</v>
      </c>
      <c r="C72" s="86"/>
      <c r="D72" s="86"/>
      <c r="E72" s="86"/>
    </row>
    <row r="73" spans="2:5" x14ac:dyDescent="0.3">
      <c r="B73" s="94" t="s">
        <v>158</v>
      </c>
      <c r="C73" s="94" t="s">
        <v>173</v>
      </c>
      <c r="D73" s="95" t="s">
        <v>174</v>
      </c>
    </row>
    <row r="74" spans="2:5" x14ac:dyDescent="0.3">
      <c r="B74" s="81" t="s">
        <v>159</v>
      </c>
      <c r="C74" s="81" t="s">
        <v>160</v>
      </c>
      <c r="D74" s="81" t="s">
        <v>99</v>
      </c>
    </row>
    <row r="75" spans="2:5" x14ac:dyDescent="0.3">
      <c r="B75" s="83" t="s">
        <v>175</v>
      </c>
      <c r="C75" s="83" t="s">
        <v>176</v>
      </c>
      <c r="D75" s="83" t="s">
        <v>177</v>
      </c>
    </row>
    <row r="76" spans="2:5" ht="17.25" customHeight="1" x14ac:dyDescent="0.3">
      <c r="B76" s="83" t="s">
        <v>178</v>
      </c>
      <c r="C76" s="83" t="s">
        <v>179</v>
      </c>
      <c r="D76" s="83" t="s">
        <v>180</v>
      </c>
    </row>
  </sheetData>
  <mergeCells count="23">
    <mergeCell ref="D69:E69"/>
    <mergeCell ref="D70:E70"/>
    <mergeCell ref="B71:E71"/>
    <mergeCell ref="B72:E72"/>
    <mergeCell ref="B73:C73"/>
    <mergeCell ref="B57:E57"/>
    <mergeCell ref="B58:E58"/>
    <mergeCell ref="B59:E59"/>
    <mergeCell ref="B65:E65"/>
    <mergeCell ref="D67:E67"/>
    <mergeCell ref="D68:E68"/>
    <mergeCell ref="B40:B43"/>
    <mergeCell ref="B44:B49"/>
    <mergeCell ref="B50:B51"/>
    <mergeCell ref="B52:B53"/>
    <mergeCell ref="B54:B55"/>
    <mergeCell ref="B56:E56"/>
    <mergeCell ref="B3:B6"/>
    <mergeCell ref="B8:B9"/>
    <mergeCell ref="B10:B11"/>
    <mergeCell ref="B36:E36"/>
    <mergeCell ref="B37:C37"/>
    <mergeCell ref="B38:B39"/>
  </mergeCells>
  <phoneticPr fontId="9" type="noConversion"/>
  <pageMargins left="0.74803149606299213" right="0.74803149606299213" top="0.98425196850393704" bottom="0.98425196850393704" header="0.51181102362204722" footer="0.51181102362204722"/>
  <pageSetup paperSize="9" scale="67" fitToHeight="3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B1:J17"/>
  <sheetViews>
    <sheetView showGridLines="0" zoomScale="115" zoomScaleNormal="115" zoomScaleSheetLayoutView="100" workbookViewId="0">
      <pane ySplit="1" topLeftCell="A2" activePane="bottomLeft" state="frozen"/>
      <selection activeCell="H31" sqref="H31"/>
      <selection pane="bottomLeft" activeCell="H31" sqref="H31"/>
    </sheetView>
  </sheetViews>
  <sheetFormatPr defaultRowHeight="16.5" x14ac:dyDescent="0.3"/>
  <cols>
    <col min="1" max="1" width="3.25" style="104" customWidth="1"/>
    <col min="2" max="2" width="3.75" style="104" customWidth="1"/>
    <col min="3" max="3" width="6.5" style="104" customWidth="1"/>
    <col min="4" max="4" width="37.125" style="104" customWidth="1"/>
    <col min="5" max="5" width="6.75" style="104" customWidth="1"/>
    <col min="6" max="8" width="9.25" style="104" customWidth="1"/>
    <col min="9" max="9" width="7.25" style="104" customWidth="1"/>
    <col min="10" max="10" width="29.875" style="104" customWidth="1"/>
    <col min="11" max="14" width="9.25" style="104" customWidth="1"/>
    <col min="15" max="16384" width="9" style="104"/>
  </cols>
  <sheetData>
    <row r="1" spans="2:10" s="96" customFormat="1" ht="20.25" customHeight="1" x14ac:dyDescent="0.3"/>
    <row r="3" spans="2:10" x14ac:dyDescent="0.3">
      <c r="B3" s="97" t="s">
        <v>181</v>
      </c>
      <c r="C3" s="98"/>
      <c r="D3" s="99" t="s">
        <v>182</v>
      </c>
      <c r="E3" s="100"/>
      <c r="F3" s="101" t="s">
        <v>183</v>
      </c>
      <c r="G3" s="102" t="s">
        <v>184</v>
      </c>
      <c r="H3" s="100"/>
      <c r="I3" s="103" t="s">
        <v>185</v>
      </c>
      <c r="J3" s="103"/>
    </row>
    <row r="4" spans="2:10" ht="17.25" thickBot="1" x14ac:dyDescent="0.35">
      <c r="B4" s="105">
        <v>1</v>
      </c>
      <c r="C4" s="106">
        <v>0</v>
      </c>
      <c r="D4" s="107" t="s">
        <v>186</v>
      </c>
      <c r="E4" s="100"/>
      <c r="F4" s="108">
        <v>0</v>
      </c>
      <c r="G4" s="109">
        <v>1000</v>
      </c>
      <c r="H4" s="100"/>
      <c r="I4" s="110" t="s">
        <v>187</v>
      </c>
      <c r="J4" s="110"/>
    </row>
    <row r="5" spans="2:10" ht="17.25" thickBot="1" x14ac:dyDescent="0.35">
      <c r="B5" s="111">
        <v>2</v>
      </c>
      <c r="C5" s="112" t="s">
        <v>188</v>
      </c>
      <c r="D5" s="113" t="s">
        <v>189</v>
      </c>
      <c r="E5" s="100"/>
      <c r="F5" s="114" t="s">
        <v>190</v>
      </c>
      <c r="G5" s="115">
        <v>1000</v>
      </c>
      <c r="H5" s="100"/>
      <c r="I5" s="116">
        <v>1000</v>
      </c>
      <c r="J5" s="116"/>
    </row>
    <row r="6" spans="2:10" x14ac:dyDescent="0.3">
      <c r="B6" s="111">
        <v>3</v>
      </c>
      <c r="C6" s="112" t="s">
        <v>191</v>
      </c>
      <c r="D6" s="113" t="s">
        <v>192</v>
      </c>
      <c r="E6" s="100"/>
      <c r="F6" s="117" t="s">
        <v>63</v>
      </c>
      <c r="G6" s="118">
        <v>1000</v>
      </c>
      <c r="H6" s="100"/>
      <c r="I6" s="119">
        <v>-1000</v>
      </c>
      <c r="J6" s="119"/>
    </row>
    <row r="7" spans="2:10" x14ac:dyDescent="0.3">
      <c r="B7" s="111">
        <v>4</v>
      </c>
      <c r="C7" s="112" t="s">
        <v>193</v>
      </c>
      <c r="D7" s="113" t="s">
        <v>194</v>
      </c>
      <c r="E7" s="100"/>
      <c r="F7" s="112" t="s">
        <v>195</v>
      </c>
      <c r="G7" s="120">
        <v>1000</v>
      </c>
      <c r="H7" s="100"/>
      <c r="I7" s="119">
        <v>0</v>
      </c>
      <c r="J7" s="119"/>
    </row>
    <row r="8" spans="2:10" x14ac:dyDescent="0.3">
      <c r="B8" s="105">
        <v>5</v>
      </c>
      <c r="C8" s="106" t="s">
        <v>196</v>
      </c>
      <c r="D8" s="107" t="s">
        <v>197</v>
      </c>
      <c r="E8" s="100"/>
      <c r="F8" s="112" t="s">
        <v>64</v>
      </c>
      <c r="G8" s="121">
        <v>1000</v>
      </c>
      <c r="H8" s="100"/>
      <c r="I8" s="100"/>
    </row>
    <row r="9" spans="2:10" x14ac:dyDescent="0.3">
      <c r="B9" s="105">
        <v>6</v>
      </c>
      <c r="C9" s="106" t="s">
        <v>198</v>
      </c>
      <c r="D9" s="107" t="s">
        <v>199</v>
      </c>
      <c r="E9" s="100"/>
      <c r="F9" s="100"/>
      <c r="G9" s="100"/>
      <c r="H9" s="100"/>
      <c r="I9" s="122" t="s">
        <v>200</v>
      </c>
      <c r="J9" s="123"/>
    </row>
    <row r="10" spans="2:10" x14ac:dyDescent="0.3">
      <c r="B10" s="105">
        <v>7</v>
      </c>
      <c r="C10" s="106" t="s">
        <v>201</v>
      </c>
      <c r="D10" s="107" t="s">
        <v>202</v>
      </c>
      <c r="E10" s="100"/>
      <c r="F10" s="100"/>
      <c r="G10" s="100"/>
      <c r="H10" s="100"/>
      <c r="I10" s="124" t="s">
        <v>203</v>
      </c>
      <c r="J10" s="125" t="s">
        <v>204</v>
      </c>
    </row>
    <row r="11" spans="2:10" x14ac:dyDescent="0.3">
      <c r="B11" s="126">
        <v>8</v>
      </c>
      <c r="C11" s="127" t="s">
        <v>205</v>
      </c>
      <c r="D11" s="107" t="s">
        <v>206</v>
      </c>
      <c r="E11" s="100"/>
      <c r="F11" s="100"/>
      <c r="G11" s="100"/>
      <c r="H11" s="100"/>
      <c r="I11" s="124" t="s">
        <v>207</v>
      </c>
      <c r="J11" s="128" t="s">
        <v>208</v>
      </c>
    </row>
    <row r="12" spans="2:10" x14ac:dyDescent="0.3">
      <c r="B12" s="111">
        <v>9</v>
      </c>
      <c r="C12" s="112" t="s">
        <v>209</v>
      </c>
      <c r="D12" s="113" t="s">
        <v>210</v>
      </c>
      <c r="E12" s="100"/>
      <c r="F12" s="100"/>
      <c r="G12" s="100"/>
      <c r="H12" s="100"/>
      <c r="I12" s="100"/>
    </row>
    <row r="13" spans="2:10" x14ac:dyDescent="0.3">
      <c r="B13" s="111">
        <v>10</v>
      </c>
      <c r="C13" s="112" t="s">
        <v>211</v>
      </c>
      <c r="D13" s="113" t="s">
        <v>212</v>
      </c>
      <c r="E13" s="100"/>
      <c r="F13" s="100"/>
      <c r="G13" s="100"/>
      <c r="H13" s="100"/>
      <c r="I13" s="100"/>
    </row>
    <row r="14" spans="2:10" x14ac:dyDescent="0.3">
      <c r="B14" s="111">
        <v>11</v>
      </c>
      <c r="C14" s="112" t="s">
        <v>213</v>
      </c>
      <c r="D14" s="113" t="s">
        <v>214</v>
      </c>
      <c r="E14" s="100"/>
      <c r="F14" s="100"/>
      <c r="G14" s="100"/>
      <c r="H14" s="100"/>
      <c r="I14" s="100"/>
    </row>
    <row r="15" spans="2:10" x14ac:dyDescent="0.3">
      <c r="B15" s="100"/>
      <c r="C15" s="100"/>
      <c r="D15" s="100"/>
      <c r="E15" s="100"/>
      <c r="F15" s="100"/>
      <c r="G15" s="100"/>
      <c r="H15" s="100"/>
      <c r="I15" s="100"/>
    </row>
    <row r="17" spans="10:10" x14ac:dyDescent="0.3">
      <c r="J17" s="129"/>
    </row>
  </sheetData>
  <mergeCells count="7">
    <mergeCell ref="I9:J9"/>
    <mergeCell ref="B3:C3"/>
    <mergeCell ref="I3:J3"/>
    <mergeCell ref="I4:J4"/>
    <mergeCell ref="I5:J5"/>
    <mergeCell ref="I6:J6"/>
    <mergeCell ref="I7:J7"/>
  </mergeCells>
  <phoneticPr fontId="9" type="noConversion"/>
  <pageMargins left="0.7" right="0.7" top="0.75" bottom="0.75" header="0.3" footer="0.3"/>
  <pageSetup paperSize="9" scale="65" orientation="portrait" r:id="rId1"/>
  <colBreaks count="1" manualBreakCount="1">
    <brk id="10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4"/>
  <sheetViews>
    <sheetView zoomScale="115" zoomScaleNormal="115" workbookViewId="0">
      <pane ySplit="11" topLeftCell="A12" activePane="bottomLeft" state="frozen"/>
      <selection activeCell="H31" sqref="H31"/>
      <selection pane="bottomLeft" activeCell="H31" sqref="H31"/>
    </sheetView>
  </sheetViews>
  <sheetFormatPr defaultColWidth="9" defaultRowHeight="16.5" x14ac:dyDescent="0.3"/>
  <cols>
    <col min="1" max="1" width="12.625" style="130" bestFit="1" customWidth="1"/>
    <col min="2" max="6" width="9.25" style="130" bestFit="1" customWidth="1"/>
    <col min="7" max="7" width="13.5" style="130" bestFit="1" customWidth="1"/>
    <col min="8" max="8" width="14" style="130" bestFit="1" customWidth="1"/>
    <col min="9" max="9" width="9" style="130"/>
    <col min="10" max="10" width="9.375" style="130" bestFit="1" customWidth="1"/>
    <col min="11" max="11" width="9" style="130"/>
    <col min="12" max="12" width="9.125" style="130" customWidth="1"/>
    <col min="13" max="16384" width="9" style="130"/>
  </cols>
  <sheetData>
    <row r="1" spans="1:10" x14ac:dyDescent="0.3">
      <c r="A1" t="s">
        <v>215</v>
      </c>
      <c r="B1"/>
      <c r="C1"/>
      <c r="D1"/>
      <c r="E1"/>
      <c r="F1"/>
      <c r="G1"/>
      <c r="H1"/>
    </row>
    <row r="2" spans="1:10" x14ac:dyDescent="0.3">
      <c r="A2"/>
      <c r="B2"/>
      <c r="C2"/>
      <c r="D2"/>
      <c r="E2"/>
      <c r="F2"/>
      <c r="G2"/>
      <c r="H2" s="131">
        <v>44633</v>
      </c>
    </row>
    <row r="3" spans="1:10" x14ac:dyDescent="0.3">
      <c r="A3" t="s">
        <v>216</v>
      </c>
      <c r="B3" t="s">
        <v>217</v>
      </c>
      <c r="C3" t="s">
        <v>218</v>
      </c>
      <c r="D3" t="s">
        <v>219</v>
      </c>
      <c r="E3" t="s">
        <v>220</v>
      </c>
      <c r="F3" t="s">
        <v>221</v>
      </c>
      <c r="G3" t="s">
        <v>222</v>
      </c>
      <c r="H3" t="s">
        <v>223</v>
      </c>
    </row>
    <row r="4" spans="1:10" x14ac:dyDescent="0.3">
      <c r="A4" t="s">
        <v>224</v>
      </c>
      <c r="B4" t="s">
        <v>225</v>
      </c>
      <c r="C4">
        <v>178</v>
      </c>
      <c r="D4">
        <v>156</v>
      </c>
      <c r="E4">
        <v>140</v>
      </c>
      <c r="F4">
        <f>C4-D4</f>
        <v>22</v>
      </c>
      <c r="G4">
        <f>E4/D4</f>
        <v>0.89743589743589747</v>
      </c>
      <c r="H4">
        <f>E4*10000</f>
        <v>1400000</v>
      </c>
    </row>
    <row r="5" spans="1:10" x14ac:dyDescent="0.3">
      <c r="A5" t="s">
        <v>226</v>
      </c>
      <c r="B5" t="s">
        <v>227</v>
      </c>
      <c r="C5">
        <v>145</v>
      </c>
      <c r="D5">
        <v>132</v>
      </c>
      <c r="E5">
        <v>130</v>
      </c>
      <c r="F5">
        <f t="shared" ref="F5:F11" si="0">C5-D5</f>
        <v>13</v>
      </c>
      <c r="G5">
        <f t="shared" ref="G5:G11" si="1">E5/D5</f>
        <v>0.98484848484848486</v>
      </c>
      <c r="H5">
        <f t="shared" ref="H5:H11" si="2">E5*10000</f>
        <v>1300000</v>
      </c>
    </row>
    <row r="6" spans="1:10" x14ac:dyDescent="0.3">
      <c r="A6" t="s">
        <v>228</v>
      </c>
      <c r="B6" t="s">
        <v>229</v>
      </c>
      <c r="C6">
        <v>167</v>
      </c>
      <c r="D6">
        <v>150</v>
      </c>
      <c r="E6">
        <v>150</v>
      </c>
      <c r="F6">
        <f t="shared" si="0"/>
        <v>17</v>
      </c>
      <c r="G6">
        <f t="shared" si="1"/>
        <v>1</v>
      </c>
      <c r="H6">
        <f t="shared" si="2"/>
        <v>1500000</v>
      </c>
      <c r="J6" s="132"/>
    </row>
    <row r="7" spans="1:10" ht="20.25" x14ac:dyDescent="0.3">
      <c r="A7" t="s">
        <v>230</v>
      </c>
      <c r="B7" t="s">
        <v>231</v>
      </c>
      <c r="C7">
        <v>250</v>
      </c>
      <c r="D7">
        <v>234</v>
      </c>
      <c r="E7">
        <v>120</v>
      </c>
      <c r="F7">
        <f t="shared" si="0"/>
        <v>16</v>
      </c>
      <c r="G7">
        <f t="shared" si="1"/>
        <v>0.51282051282051277</v>
      </c>
      <c r="H7">
        <f t="shared" si="2"/>
        <v>1200000</v>
      </c>
      <c r="I7" s="133"/>
    </row>
    <row r="8" spans="1:10" x14ac:dyDescent="0.3">
      <c r="A8" t="s">
        <v>232</v>
      </c>
      <c r="B8" t="s">
        <v>43</v>
      </c>
      <c r="C8">
        <v>340</v>
      </c>
      <c r="D8">
        <v>250</v>
      </c>
      <c r="E8">
        <v>200</v>
      </c>
      <c r="F8">
        <f t="shared" si="0"/>
        <v>90</v>
      </c>
      <c r="G8">
        <f t="shared" si="1"/>
        <v>0.8</v>
      </c>
      <c r="H8">
        <f t="shared" si="2"/>
        <v>2000000</v>
      </c>
    </row>
    <row r="9" spans="1:10" x14ac:dyDescent="0.3">
      <c r="A9" t="s">
        <v>233</v>
      </c>
      <c r="B9" t="s">
        <v>234</v>
      </c>
      <c r="C9">
        <v>750</v>
      </c>
      <c r="D9">
        <v>530</v>
      </c>
      <c r="E9">
        <v>430</v>
      </c>
      <c r="F9">
        <f t="shared" si="0"/>
        <v>220</v>
      </c>
      <c r="G9">
        <f t="shared" si="1"/>
        <v>0.81132075471698117</v>
      </c>
      <c r="H9">
        <f t="shared" si="2"/>
        <v>4300000</v>
      </c>
    </row>
    <row r="10" spans="1:10" x14ac:dyDescent="0.3">
      <c r="A10" t="s">
        <v>235</v>
      </c>
      <c r="B10" t="s">
        <v>236</v>
      </c>
      <c r="C10">
        <v>320</v>
      </c>
      <c r="D10">
        <v>178</v>
      </c>
      <c r="E10">
        <v>158</v>
      </c>
      <c r="F10">
        <f t="shared" si="0"/>
        <v>142</v>
      </c>
      <c r="G10">
        <f t="shared" si="1"/>
        <v>0.88764044943820219</v>
      </c>
      <c r="H10">
        <f t="shared" si="2"/>
        <v>1580000</v>
      </c>
    </row>
    <row r="11" spans="1:10" x14ac:dyDescent="0.3">
      <c r="A11" t="s">
        <v>237</v>
      </c>
      <c r="B11" t="s">
        <v>238</v>
      </c>
      <c r="C11">
        <v>158</v>
      </c>
      <c r="D11">
        <v>150</v>
      </c>
      <c r="E11">
        <v>134</v>
      </c>
      <c r="F11">
        <f t="shared" si="0"/>
        <v>8</v>
      </c>
      <c r="G11">
        <f t="shared" si="1"/>
        <v>0.89333333333333331</v>
      </c>
      <c r="H11">
        <f t="shared" si="2"/>
        <v>1340000</v>
      </c>
    </row>
    <row r="16" spans="1:10" x14ac:dyDescent="0.3">
      <c r="I16" s="134"/>
      <c r="J16" s="135"/>
    </row>
    <row r="17" spans="10:10" x14ac:dyDescent="0.3">
      <c r="J17" s="135"/>
    </row>
    <row r="18" spans="10:10" x14ac:dyDescent="0.3">
      <c r="J18" s="135"/>
    </row>
    <row r="19" spans="10:10" x14ac:dyDescent="0.3">
      <c r="J19" s="135"/>
    </row>
    <row r="20" spans="10:10" x14ac:dyDescent="0.3">
      <c r="J20" s="135"/>
    </row>
    <row r="34" spans="1:10" ht="20.25" x14ac:dyDescent="0.3">
      <c r="A34" s="136" t="s">
        <v>239</v>
      </c>
      <c r="B34" s="136"/>
      <c r="C34" s="136"/>
      <c r="D34" s="136"/>
      <c r="E34" s="136"/>
      <c r="F34" s="136"/>
      <c r="G34" s="136"/>
      <c r="H34" s="136"/>
    </row>
    <row r="35" spans="1:10" x14ac:dyDescent="0.3">
      <c r="H35" s="137">
        <v>44322</v>
      </c>
    </row>
    <row r="36" spans="1:10" x14ac:dyDescent="0.3">
      <c r="A36" s="138" t="s">
        <v>216</v>
      </c>
      <c r="B36" s="138" t="s">
        <v>217</v>
      </c>
      <c r="C36" s="138" t="s">
        <v>218</v>
      </c>
      <c r="D36" s="138" t="s">
        <v>219</v>
      </c>
      <c r="E36" s="138" t="s">
        <v>220</v>
      </c>
      <c r="F36" s="138" t="s">
        <v>221</v>
      </c>
      <c r="G36" s="138" t="s">
        <v>222</v>
      </c>
      <c r="H36" s="138" t="s">
        <v>223</v>
      </c>
    </row>
    <row r="37" spans="1:10" x14ac:dyDescent="0.3">
      <c r="A37" s="139" t="s">
        <v>224</v>
      </c>
      <c r="B37" s="140" t="s">
        <v>225</v>
      </c>
      <c r="C37" s="141">
        <v>178</v>
      </c>
      <c r="D37" s="141">
        <v>156</v>
      </c>
      <c r="E37" s="141">
        <v>140</v>
      </c>
      <c r="F37" s="141">
        <f>C37-D37</f>
        <v>22</v>
      </c>
      <c r="G37" s="142">
        <f>E37/D37</f>
        <v>0.89743589743589747</v>
      </c>
      <c r="H37" s="143">
        <f>E37*10000</f>
        <v>1400000</v>
      </c>
    </row>
    <row r="38" spans="1:10" x14ac:dyDescent="0.3">
      <c r="A38" s="139" t="s">
        <v>226</v>
      </c>
      <c r="B38" s="140" t="s">
        <v>227</v>
      </c>
      <c r="C38" s="141">
        <v>145</v>
      </c>
      <c r="D38" s="141">
        <v>132</v>
      </c>
      <c r="E38" s="141">
        <v>130</v>
      </c>
      <c r="F38" s="141">
        <f t="shared" ref="F38:F44" si="3">C38-D38</f>
        <v>13</v>
      </c>
      <c r="G38" s="142">
        <f t="shared" ref="G38:G44" si="4">E38/D38</f>
        <v>0.98484848484848486</v>
      </c>
      <c r="H38" s="143">
        <f t="shared" ref="H38:H44" si="5">E38*10000</f>
        <v>1300000</v>
      </c>
    </row>
    <row r="39" spans="1:10" x14ac:dyDescent="0.3">
      <c r="A39" s="139" t="s">
        <v>228</v>
      </c>
      <c r="B39" s="140" t="s">
        <v>229</v>
      </c>
      <c r="C39" s="141">
        <v>167</v>
      </c>
      <c r="D39" s="141">
        <v>150</v>
      </c>
      <c r="E39" s="141">
        <v>150</v>
      </c>
      <c r="F39" s="141">
        <f t="shared" si="3"/>
        <v>17</v>
      </c>
      <c r="G39" s="142">
        <f t="shared" si="4"/>
        <v>1</v>
      </c>
      <c r="H39" s="143">
        <f t="shared" si="5"/>
        <v>1500000</v>
      </c>
      <c r="J39" s="132"/>
    </row>
    <row r="40" spans="1:10" ht="20.25" x14ac:dyDescent="0.3">
      <c r="A40" s="139" t="s">
        <v>230</v>
      </c>
      <c r="B40" s="140" t="s">
        <v>231</v>
      </c>
      <c r="C40" s="141">
        <v>250</v>
      </c>
      <c r="D40" s="141">
        <v>234</v>
      </c>
      <c r="E40" s="141">
        <v>120</v>
      </c>
      <c r="F40" s="141">
        <f t="shared" si="3"/>
        <v>16</v>
      </c>
      <c r="G40" s="142">
        <f t="shared" si="4"/>
        <v>0.51282051282051277</v>
      </c>
      <c r="H40" s="143">
        <f t="shared" si="5"/>
        <v>1200000</v>
      </c>
      <c r="I40" s="133"/>
    </row>
    <row r="41" spans="1:10" x14ac:dyDescent="0.3">
      <c r="A41" s="139" t="s">
        <v>232</v>
      </c>
      <c r="B41" s="140" t="s">
        <v>43</v>
      </c>
      <c r="C41" s="141">
        <v>340</v>
      </c>
      <c r="D41" s="141">
        <v>250</v>
      </c>
      <c r="E41" s="141">
        <v>200</v>
      </c>
      <c r="F41" s="141">
        <f t="shared" si="3"/>
        <v>90</v>
      </c>
      <c r="G41" s="142">
        <f t="shared" si="4"/>
        <v>0.8</v>
      </c>
      <c r="H41" s="143">
        <f t="shared" si="5"/>
        <v>2000000</v>
      </c>
    </row>
    <row r="42" spans="1:10" x14ac:dyDescent="0.3">
      <c r="A42" s="139" t="s">
        <v>240</v>
      </c>
      <c r="B42" s="140" t="s">
        <v>234</v>
      </c>
      <c r="C42" s="141">
        <v>750</v>
      </c>
      <c r="D42" s="141">
        <v>530</v>
      </c>
      <c r="E42" s="141">
        <v>430</v>
      </c>
      <c r="F42" s="141">
        <f t="shared" si="3"/>
        <v>220</v>
      </c>
      <c r="G42" s="142">
        <f t="shared" si="4"/>
        <v>0.81132075471698117</v>
      </c>
      <c r="H42" s="143">
        <f t="shared" si="5"/>
        <v>4300000</v>
      </c>
    </row>
    <row r="43" spans="1:10" x14ac:dyDescent="0.3">
      <c r="A43" s="139" t="s">
        <v>235</v>
      </c>
      <c r="B43" s="140" t="s">
        <v>236</v>
      </c>
      <c r="C43" s="141">
        <v>320</v>
      </c>
      <c r="D43" s="141">
        <v>178</v>
      </c>
      <c r="E43" s="141">
        <v>158</v>
      </c>
      <c r="F43" s="141">
        <f t="shared" si="3"/>
        <v>142</v>
      </c>
      <c r="G43" s="142">
        <f t="shared" si="4"/>
        <v>0.88764044943820219</v>
      </c>
      <c r="H43" s="143">
        <f t="shared" si="5"/>
        <v>1580000</v>
      </c>
    </row>
    <row r="44" spans="1:10" x14ac:dyDescent="0.3">
      <c r="A44" s="139" t="s">
        <v>237</v>
      </c>
      <c r="B44" s="140" t="s">
        <v>238</v>
      </c>
      <c r="C44" s="141">
        <v>158</v>
      </c>
      <c r="D44" s="141">
        <v>150</v>
      </c>
      <c r="E44" s="141">
        <v>134</v>
      </c>
      <c r="F44" s="141">
        <f t="shared" si="3"/>
        <v>8</v>
      </c>
      <c r="G44" s="142">
        <f t="shared" si="4"/>
        <v>0.89333333333333331</v>
      </c>
      <c r="H44" s="143">
        <f t="shared" si="5"/>
        <v>1340000</v>
      </c>
    </row>
  </sheetData>
  <mergeCells count="1">
    <mergeCell ref="A34:H34"/>
  </mergeCells>
  <phoneticPr fontId="9" type="noConversion"/>
  <pageMargins left="0.7" right="0.7" top="0.75" bottom="0.75" header="0.3" footer="0.3"/>
  <pageSetup paperSize="9" orientation="portrait" horizontalDpi="4294967293" verticalDpi="429496729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4</vt:i4>
      </vt:variant>
    </vt:vector>
  </HeadingPairs>
  <TitlesOfParts>
    <vt:vector size="9" baseType="lpstr">
      <vt:lpstr>화면</vt:lpstr>
      <vt:lpstr>입력실습</vt:lpstr>
      <vt:lpstr>서식</vt:lpstr>
      <vt:lpstr>셀서식 (2)</vt:lpstr>
      <vt:lpstr>셀서식</vt:lpstr>
      <vt:lpstr>'셀서식 (2)'!Print_Area</vt:lpstr>
      <vt:lpstr>입력실습!Print_Area</vt:lpstr>
      <vt:lpstr>매입수량</vt:lpstr>
      <vt:lpstr>주문수량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712</dc:creator>
  <cp:lastModifiedBy>712</cp:lastModifiedBy>
  <dcterms:created xsi:type="dcterms:W3CDTF">2023-05-25T10:17:59Z</dcterms:created>
  <dcterms:modified xsi:type="dcterms:W3CDTF">2023-05-25T10:18:56Z</dcterms:modified>
</cp:coreProperties>
</file>